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00251351\Desktop\"/>
    </mc:Choice>
  </mc:AlternateContent>
  <xr:revisionPtr revIDLastSave="0" documentId="13_ncr:1_{3F713581-8F85-451F-9162-5F9CAA5EFD34}" xr6:coauthVersionLast="47" xr6:coauthVersionMax="47" xr10:uidLastSave="{00000000-0000-0000-0000-000000000000}"/>
  <bookViews>
    <workbookView xWindow="-120" yWindow="-120" windowWidth="20730" windowHeight="11160" xr2:uid="{35E64CB0-6C81-4873-9C5E-B7CBF6BECCA4}"/>
  </bookViews>
  <sheets>
    <sheet name="在宅診療物品注文リスト" sheetId="1" r:id="rId1"/>
  </sheets>
  <definedNames>
    <definedName name="_xlnm.Print_Area" localSheetId="0">在宅診療物品注文リスト!$A$1:$F$178</definedName>
    <definedName name="_xlnm.Print_Titles" localSheetId="0">在宅診療物品注文リスト!$9:$11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 l="1"/>
  <c r="F33" i="1"/>
  <c r="F32" i="1"/>
  <c r="F31" i="1"/>
  <c r="F30" i="1"/>
  <c r="F29" i="1"/>
  <c r="F28" i="1"/>
  <c r="F27" i="1"/>
  <c r="F26" i="1"/>
  <c r="F25" i="1"/>
  <c r="F24" i="1"/>
  <c r="F23" i="1"/>
  <c r="F22" i="1"/>
  <c r="F21" i="1"/>
  <c r="F20" i="1"/>
  <c r="F57" i="1"/>
  <c r="F51" i="1"/>
  <c r="F52" i="1"/>
  <c r="F50" i="1"/>
  <c r="F63" i="1"/>
  <c r="F62" i="1"/>
  <c r="F61" i="1"/>
  <c r="F60" i="1"/>
  <c r="F59" i="1"/>
  <c r="F58" i="1"/>
  <c r="F56" i="1"/>
  <c r="F55" i="1"/>
  <c r="F54" i="1"/>
  <c r="F53" i="1"/>
  <c r="F49" i="1"/>
  <c r="F48" i="1"/>
  <c r="F47" i="1"/>
  <c r="F46" i="1"/>
  <c r="F45" i="1"/>
  <c r="F44" i="1"/>
  <c r="F43" i="1"/>
  <c r="F42" i="1"/>
  <c r="F41" i="1"/>
  <c r="F40" i="1"/>
  <c r="F39" i="1"/>
  <c r="E64" i="1"/>
  <c r="F64" i="1" l="1"/>
</calcChain>
</file>

<file path=xl/sharedStrings.xml><?xml version="1.0" encoding="utf-8"?>
<sst xmlns="http://schemas.openxmlformats.org/spreadsheetml/2006/main" count="287" uniqueCount="240">
  <si>
    <t>ユーリンミニバック</t>
    <phoneticPr fontId="3"/>
  </si>
  <si>
    <t>ユーバック （閉鎖式）</t>
    <rPh sb="7" eb="10">
      <t>ヘイサシキ</t>
    </rPh>
    <phoneticPr fontId="3"/>
  </si>
  <si>
    <t>コンビーンセキュアー レッグバッグ</t>
    <phoneticPr fontId="3"/>
  </si>
  <si>
    <t>3030612</t>
    <phoneticPr fontId="3"/>
  </si>
  <si>
    <t>テルモシリンジ 5ml</t>
    <phoneticPr fontId="3"/>
  </si>
  <si>
    <t>21010037</t>
    <phoneticPr fontId="3"/>
  </si>
  <si>
    <t>エンドルブリレ 150ｇ</t>
    <phoneticPr fontId="3"/>
  </si>
  <si>
    <t>エンドルブリレ 30ｇ</t>
    <phoneticPr fontId="3"/>
  </si>
  <si>
    <t>16010390</t>
  </si>
  <si>
    <t>注射用蒸留水 20ｍｌ</t>
    <rPh sb="0" eb="3">
      <t>チュウシャヨウ</t>
    </rPh>
    <rPh sb="3" eb="6">
      <t>ジョウリュウスイ</t>
    </rPh>
    <phoneticPr fontId="3"/>
  </si>
  <si>
    <t>薬剤部へ</t>
    <rPh sb="0" eb="1">
      <t>ヤクザイ</t>
    </rPh>
    <rPh sb="1" eb="2">
      <t>ブ</t>
    </rPh>
    <phoneticPr fontId="3"/>
  </si>
  <si>
    <t>バルーンカテーテル　（ファイコン）14Fr</t>
    <phoneticPr fontId="3"/>
  </si>
  <si>
    <t>バルーンカテーテル　（ファイコン）12Fr</t>
    <phoneticPr fontId="3"/>
  </si>
  <si>
    <t>バルーンカテーテル　（ファイコン）10Fr</t>
    <phoneticPr fontId="3"/>
  </si>
  <si>
    <t>バルーンカテーテル　（ファイコン）8Fr</t>
    <phoneticPr fontId="3"/>
  </si>
  <si>
    <t>バルーンカテーテル　（ファイコン）６Fr</t>
    <phoneticPr fontId="3"/>
  </si>
  <si>
    <t>いずれか200</t>
    <phoneticPr fontId="3"/>
  </si>
  <si>
    <t>ネラトンカテーテル 15ｃｍ　（サフィード）14Ｆｒ</t>
    <phoneticPr fontId="3"/>
  </si>
  <si>
    <t>ネラトンカテーテル 15ｃｍ　（サフィード）12Ｆｒ</t>
    <phoneticPr fontId="3"/>
  </si>
  <si>
    <t>ネラトンカテーテル 15ｃｍ　（サフィード）10Ｆｒ</t>
    <phoneticPr fontId="3"/>
  </si>
  <si>
    <t>ネラトンカテーテル ３３ｃｍ　（サフィード）14Ｆｒ</t>
    <phoneticPr fontId="3"/>
  </si>
  <si>
    <t>ネラトンカテーテル ３３ｃｍ　（サフィード）12Ｆｒ</t>
    <phoneticPr fontId="3"/>
  </si>
  <si>
    <t>ネラトンカテーテル ３３ｃｍ　（サフィード）10Ｆｒ</t>
    <phoneticPr fontId="3"/>
  </si>
  <si>
    <t>ネラトンカテーテル ３３ｃｍ　（サフィード）8Ｆｒ</t>
    <phoneticPr fontId="3"/>
  </si>
  <si>
    <t>導尿</t>
    <rPh sb="0" eb="1">
      <t>ドウ</t>
    </rPh>
    <rPh sb="1" eb="2">
      <t>ニョウ</t>
    </rPh>
    <phoneticPr fontId="3"/>
  </si>
  <si>
    <t>数量</t>
    <rPh sb="0" eb="2">
      <t>スウリョウ</t>
    </rPh>
    <phoneticPr fontId="3"/>
  </si>
  <si>
    <t>1か月分</t>
    <rPh sb="2" eb="3">
      <t>ゲツ</t>
    </rPh>
    <rPh sb="3" eb="4">
      <t>ブン</t>
    </rPh>
    <phoneticPr fontId="3"/>
  </si>
  <si>
    <t>物　　　　品</t>
    <rPh sb="0" eb="1">
      <t>モノ</t>
    </rPh>
    <rPh sb="5" eb="6">
      <t>シナ</t>
    </rPh>
    <phoneticPr fontId="3"/>
  </si>
  <si>
    <t>SPDコード</t>
  </si>
  <si>
    <t>【備考】　このリストは参考です。　導尿関係物品は泌尿器医師の指示で提供されます。</t>
    <phoneticPr fontId="3"/>
  </si>
  <si>
    <t>導尿関連</t>
    <rPh sb="0" eb="2">
      <t>ドウニョウ</t>
    </rPh>
    <rPh sb="2" eb="4">
      <t>カンレン</t>
    </rPh>
    <phoneticPr fontId="3"/>
  </si>
  <si>
    <t>インジェクションパット</t>
    <phoneticPr fontId="3"/>
  </si>
  <si>
    <t>カテリープラス （６×８㎝）</t>
    <phoneticPr fontId="3"/>
  </si>
  <si>
    <t>カテリープラス （４×５㎝）</t>
    <phoneticPr fontId="3"/>
  </si>
  <si>
    <t>キュティポアプラス SS</t>
    <phoneticPr fontId="3"/>
  </si>
  <si>
    <t>23070058</t>
  </si>
  <si>
    <t>優肌絆 （2.5mm）</t>
    <phoneticPr fontId="3"/>
  </si>
  <si>
    <t>スキナゲート （25mm）</t>
    <phoneticPr fontId="3"/>
  </si>
  <si>
    <t>23060090</t>
    <phoneticPr fontId="3"/>
  </si>
  <si>
    <t>シルキーポアドレッシング 2号</t>
    <rPh sb="14" eb="15">
      <t>ゴウ</t>
    </rPh>
    <phoneticPr fontId="3"/>
  </si>
  <si>
    <t>23070009</t>
  </si>
  <si>
    <t>シルキーポアドレッシング 3号</t>
    <rPh sb="14" eb="15">
      <t>ゴウ</t>
    </rPh>
    <phoneticPr fontId="3"/>
  </si>
  <si>
    <t>23070010</t>
  </si>
  <si>
    <t>シルキーテックス 4号</t>
    <rPh sb="10" eb="11">
      <t>ゴウ</t>
    </rPh>
    <phoneticPr fontId="3"/>
  </si>
  <si>
    <t>23050288</t>
  </si>
  <si>
    <t>シルキーテックス 3号</t>
    <rPh sb="10" eb="11">
      <t>ゴウ</t>
    </rPh>
    <phoneticPr fontId="3"/>
  </si>
  <si>
    <t>23050170</t>
  </si>
  <si>
    <t>適宜</t>
    <rPh sb="0" eb="2">
      <t>テキギ</t>
    </rPh>
    <phoneticPr fontId="3"/>
  </si>
  <si>
    <t>ハイゼントラ専用針捨てＢＯＸ</t>
    <rPh sb="6" eb="8">
      <t>センヨウ</t>
    </rPh>
    <rPh sb="8" eb="9">
      <t>ハリ</t>
    </rPh>
    <rPh sb="9" eb="10">
      <t>ス</t>
    </rPh>
    <phoneticPr fontId="3"/>
  </si>
  <si>
    <t>シャープセーフ　（中）　（注射器専用廃棄物容器）</t>
    <rPh sb="9" eb="10">
      <t>チュウ</t>
    </rPh>
    <rPh sb="12" eb="14">
      <t>チュウシャ</t>
    </rPh>
    <rPh sb="14" eb="15">
      <t>キ</t>
    </rPh>
    <rPh sb="15" eb="17">
      <t>センヨウ</t>
    </rPh>
    <rPh sb="17" eb="20">
      <t>ハイキブツ</t>
    </rPh>
    <rPh sb="20" eb="22">
      <t>ヨウキ</t>
    </rPh>
    <phoneticPr fontId="3"/>
  </si>
  <si>
    <t>スワブステック　ポピドンヨードM</t>
    <phoneticPr fontId="3"/>
  </si>
  <si>
    <t>23040110</t>
    <phoneticPr fontId="3"/>
  </si>
  <si>
    <t>ヘキザックＲ水溶液 １％　消毒布</t>
    <rPh sb="6" eb="9">
      <t>スイヨウエキ</t>
    </rPh>
    <rPh sb="13" eb="15">
      <t>ショウドク</t>
    </rPh>
    <rPh sb="15" eb="16">
      <t>ヌノ</t>
    </rPh>
    <phoneticPr fontId="3"/>
  </si>
  <si>
    <t>ワンショットプラスPEL-Ⅱ</t>
    <phoneticPr fontId="3"/>
  </si>
  <si>
    <t>ハイゼントラ用ニプロシリンジコネクター</t>
    <rPh sb="6" eb="7">
      <t>ヨウ</t>
    </rPh>
    <phoneticPr fontId="3"/>
  </si>
  <si>
    <t>ハイゼントラ翼状針 ２７Ｇ</t>
    <rPh sb="6" eb="9">
      <t>ヨクジョウシン</t>
    </rPh>
    <phoneticPr fontId="3"/>
  </si>
  <si>
    <t>セイフバイアクセス</t>
    <phoneticPr fontId="3"/>
  </si>
  <si>
    <t xml:space="preserve">フローマックス １８G </t>
    <phoneticPr fontId="3"/>
  </si>
  <si>
    <t>21020025</t>
  </si>
  <si>
    <t>シリンジ 5ml</t>
    <phoneticPr fontId="3"/>
  </si>
  <si>
    <t>ロック付きシリンジ １0ml</t>
    <phoneticPr fontId="3"/>
  </si>
  <si>
    <t>ロック付きシリンジ ２0ml</t>
    <phoneticPr fontId="3"/>
  </si>
  <si>
    <t>ロック付きシリンジ ３0ml</t>
    <phoneticPr fontId="3"/>
  </si>
  <si>
    <t>ロック付きシリンジ 50ml</t>
    <rPh sb="3" eb="4">
      <t>ツ</t>
    </rPh>
    <phoneticPr fontId="3"/>
  </si>
  <si>
    <t>21010060</t>
    <phoneticPr fontId="3"/>
  </si>
  <si>
    <t>肺高血圧</t>
    <rPh sb="0" eb="4">
      <t>ハイコウケツアツ</t>
    </rPh>
    <phoneticPr fontId="3"/>
  </si>
  <si>
    <t>SPDコード</t>
    <phoneticPr fontId="3"/>
  </si>
  <si>
    <t>【備考】</t>
    <phoneticPr fontId="3"/>
  </si>
  <si>
    <t>自己注射肺高血圧関連</t>
    <rPh sb="0" eb="2">
      <t>ジコ</t>
    </rPh>
    <rPh sb="2" eb="4">
      <t>チュウシャ</t>
    </rPh>
    <rPh sb="4" eb="8">
      <t>ハイコウケツアツ</t>
    </rPh>
    <rPh sb="8" eb="10">
      <t>カンレン</t>
    </rPh>
    <phoneticPr fontId="3"/>
  </si>
  <si>
    <t>ガーディアンセンサ　（１箱５個入り）</t>
    <rPh sb="12" eb="13">
      <t>ハコ</t>
    </rPh>
    <rPh sb="14" eb="16">
      <t>コイ</t>
    </rPh>
    <phoneticPr fontId="3"/>
  </si>
  <si>
    <t>パラダイムシルエット　（１箱10個入）</t>
    <rPh sb="13" eb="14">
      <t>ハコ</t>
    </rPh>
    <rPh sb="16" eb="18">
      <t>コイリ</t>
    </rPh>
    <phoneticPr fontId="3"/>
  </si>
  <si>
    <t>パライムクイックセット （１箱10個入）</t>
    <rPh sb="14" eb="15">
      <t>ハコ</t>
    </rPh>
    <rPh sb="17" eb="19">
      <t>コイリ</t>
    </rPh>
    <phoneticPr fontId="3"/>
  </si>
  <si>
    <t>パラダイムリザーバー （１箱10個入）</t>
    <rPh sb="13" eb="14">
      <t>ハコ</t>
    </rPh>
    <rPh sb="16" eb="18">
      <t>コイリ</t>
    </rPh>
    <phoneticPr fontId="3"/>
  </si>
  <si>
    <t>シャープセーフ（中）　（注射器専用廃棄物容器）</t>
    <rPh sb="8" eb="9">
      <t>チュウ</t>
    </rPh>
    <rPh sb="12" eb="14">
      <t>チュウシャ</t>
    </rPh>
    <rPh sb="14" eb="15">
      <t>キ</t>
    </rPh>
    <rPh sb="15" eb="17">
      <t>センヨウ</t>
    </rPh>
    <rPh sb="17" eb="20">
      <t>ハイキブツ</t>
    </rPh>
    <rPh sb="20" eb="22">
      <t>ヨウキ</t>
    </rPh>
    <phoneticPr fontId="3"/>
  </si>
  <si>
    <t>30020134</t>
  </si>
  <si>
    <t>サラヤ針捨てBOX（小）</t>
    <rPh sb="3" eb="4">
      <t>ハリ</t>
    </rPh>
    <rPh sb="4" eb="5">
      <t>ス</t>
    </rPh>
    <rPh sb="10" eb="11">
      <t>ショウ</t>
    </rPh>
    <phoneticPr fontId="3"/>
  </si>
  <si>
    <t>ヘキザックＲ水溶液１％　消毒布</t>
    <rPh sb="6" eb="9">
      <t>スイヨウエキ</t>
    </rPh>
    <rPh sb="12" eb="14">
      <t>ショウドク</t>
    </rPh>
    <rPh sb="14" eb="15">
      <t>ヌノ</t>
    </rPh>
    <phoneticPr fontId="3"/>
  </si>
  <si>
    <t>23020225</t>
    <phoneticPr fontId="3"/>
  </si>
  <si>
    <t>4箱</t>
    <rPh sb="1" eb="2">
      <t>ハコ</t>
    </rPh>
    <phoneticPr fontId="3"/>
  </si>
  <si>
    <t>メディセーフフィットチッフ（30個入り）</t>
    <phoneticPr fontId="3"/>
  </si>
  <si>
    <t>31050017</t>
  </si>
  <si>
    <t>４箱</t>
    <rPh sb="1" eb="2">
      <t>ハコ</t>
    </rPh>
    <phoneticPr fontId="3"/>
  </si>
  <si>
    <t>メディセーフ針ファインタッチ　（30個入り）</t>
    <rPh sb="6" eb="7">
      <t>ハリ</t>
    </rPh>
    <rPh sb="18" eb="19">
      <t>コ</t>
    </rPh>
    <rPh sb="19" eb="20">
      <t>イ</t>
    </rPh>
    <phoneticPr fontId="3"/>
  </si>
  <si>
    <t>31010086</t>
  </si>
  <si>
    <t>FSプレシジョン血糖測定電極　（30枚入り）</t>
    <rPh sb="8" eb="12">
      <t>ケットウソクテイ</t>
    </rPh>
    <rPh sb="12" eb="14">
      <t>デンキョク</t>
    </rPh>
    <rPh sb="18" eb="19">
      <t>マイ</t>
    </rPh>
    <rPh sb="19" eb="20">
      <t>イ</t>
    </rPh>
    <phoneticPr fontId="3"/>
  </si>
  <si>
    <t>2個</t>
    <rPh sb="1" eb="2">
      <t>コ</t>
    </rPh>
    <phoneticPr fontId="3"/>
  </si>
  <si>
    <t>Free Style リブレセンサー　（1枚入り）</t>
    <rPh sb="21" eb="22">
      <t>マイ</t>
    </rPh>
    <rPh sb="22" eb="23">
      <t>イ</t>
    </rPh>
    <phoneticPr fontId="3"/>
  </si>
  <si>
    <t>セーフタッチコアレスニードルセット　（ポート針）</t>
    <rPh sb="22" eb="23">
      <t>ハリ</t>
    </rPh>
    <phoneticPr fontId="3"/>
  </si>
  <si>
    <t>11040260</t>
  </si>
  <si>
    <t>フローマックス 26G</t>
    <phoneticPr fontId="3"/>
  </si>
  <si>
    <t>21020071</t>
  </si>
  <si>
    <t>フローマックス 22G</t>
    <phoneticPr fontId="3"/>
  </si>
  <si>
    <t>21020029</t>
  </si>
  <si>
    <t xml:space="preserve">フローマックス 21G </t>
    <phoneticPr fontId="3"/>
  </si>
  <si>
    <t>21020027</t>
  </si>
  <si>
    <t>フローマックス ２３G×1RB　　　　　　　　　　</t>
    <phoneticPr fontId="3"/>
  </si>
  <si>
    <t>21020069</t>
  </si>
  <si>
    <t>シリンジ　5ｍｌ （ロックなし）</t>
    <phoneticPr fontId="3"/>
  </si>
  <si>
    <t>21010037</t>
  </si>
  <si>
    <t>シリンジ　2.5ml （ロックなし）　　　　　　　　　　</t>
    <phoneticPr fontId="3"/>
  </si>
  <si>
    <t>21010032</t>
  </si>
  <si>
    <t>糖尿病関連</t>
    <rPh sb="0" eb="3">
      <t>トウニョウビョウ</t>
    </rPh>
    <rPh sb="3" eb="5">
      <t>カンレン</t>
    </rPh>
    <phoneticPr fontId="3"/>
  </si>
  <si>
    <t>【備考】　※インシュリン製剤関係の針は薬局提供（処方）</t>
    <rPh sb="12" eb="14">
      <t>セイザイ</t>
    </rPh>
    <rPh sb="14" eb="16">
      <t>カンケイ</t>
    </rPh>
    <rPh sb="17" eb="18">
      <t>ハリ</t>
    </rPh>
    <rPh sb="19" eb="21">
      <t>ヤッキョク</t>
    </rPh>
    <rPh sb="21" eb="23">
      <t>テイキョウ</t>
    </rPh>
    <rPh sb="24" eb="26">
      <t>ショホウ</t>
    </rPh>
    <phoneticPr fontId="3"/>
  </si>
  <si>
    <t>自己注射糖尿病関連</t>
    <rPh sb="0" eb="4">
      <t>ジコチュウシャ</t>
    </rPh>
    <rPh sb="4" eb="7">
      <t>トウニョウビョウ</t>
    </rPh>
    <rPh sb="7" eb="9">
      <t>カンレン</t>
    </rPh>
    <phoneticPr fontId="3"/>
  </si>
  <si>
    <t>シャイリースピーキングバルブ （白）（酸素ポートあり）</t>
    <phoneticPr fontId="3"/>
  </si>
  <si>
    <t>01060279</t>
  </si>
  <si>
    <t>シャイリースピーキングバルブ （白）（酸素ポートなし）</t>
    <rPh sb="16" eb="17">
      <t>シロ</t>
    </rPh>
    <rPh sb="19" eb="21">
      <t>サンソ</t>
    </rPh>
    <phoneticPr fontId="3"/>
  </si>
  <si>
    <t>01030407</t>
    <phoneticPr fontId="3"/>
  </si>
  <si>
    <t>メラスピーチバルブ （青）　O²アダプター</t>
    <rPh sb="11" eb="12">
      <t>アオ</t>
    </rPh>
    <phoneticPr fontId="3"/>
  </si>
  <si>
    <t>01030519</t>
    <phoneticPr fontId="3"/>
  </si>
  <si>
    <t>メラスピーチバルブ （青）　バルブT</t>
    <rPh sb="11" eb="12">
      <t>アオ</t>
    </rPh>
    <phoneticPr fontId="3"/>
  </si>
  <si>
    <t>01030691</t>
    <phoneticPr fontId="3"/>
  </si>
  <si>
    <t>トラキオライフ　ＪＰ成人用　（酸素ポート付き　体重１０㎏以上）</t>
    <rPh sb="10" eb="12">
      <t>セイジン</t>
    </rPh>
    <rPh sb="12" eb="13">
      <t>ヨウ</t>
    </rPh>
    <rPh sb="15" eb="17">
      <t>サンソ</t>
    </rPh>
    <rPh sb="20" eb="21">
      <t>ツ</t>
    </rPh>
    <rPh sb="23" eb="25">
      <t>タイジュウ</t>
    </rPh>
    <rPh sb="28" eb="30">
      <t>イジョウ</t>
    </rPh>
    <phoneticPr fontId="3"/>
  </si>
  <si>
    <t>01060982</t>
    <phoneticPr fontId="3"/>
  </si>
  <si>
    <t>トラキオライフ　ＪＰ小児用　（酸素ポート付き　体重５㎏～１０㎏未満）</t>
    <rPh sb="10" eb="13">
      <t>ショウニヨウ</t>
    </rPh>
    <rPh sb="15" eb="17">
      <t>サンソ</t>
    </rPh>
    <rPh sb="20" eb="21">
      <t>ツ</t>
    </rPh>
    <rPh sb="23" eb="25">
      <t>タイジュウ</t>
    </rPh>
    <rPh sb="31" eb="33">
      <t>ミマン</t>
    </rPh>
    <phoneticPr fontId="3"/>
  </si>
  <si>
    <t>01062908</t>
    <phoneticPr fontId="3"/>
  </si>
  <si>
    <t>いずれか31</t>
    <phoneticPr fontId="3"/>
  </si>
  <si>
    <t>ソフィットベントSV‐S　（新生児用　体重5kg未満）</t>
    <rPh sb="14" eb="18">
      <t>シンセイジヨウ</t>
    </rPh>
    <rPh sb="19" eb="21">
      <t>タイジュウ</t>
    </rPh>
    <rPh sb="24" eb="26">
      <t>ミマン</t>
    </rPh>
    <phoneticPr fontId="3"/>
  </si>
  <si>
    <t>01030429</t>
    <phoneticPr fontId="3"/>
  </si>
  <si>
    <t>吸引カテーテル　12Ｆｒ</t>
    <rPh sb="0" eb="2">
      <t>キュウイン</t>
    </rPh>
    <phoneticPr fontId="3"/>
  </si>
  <si>
    <t>01040236</t>
    <phoneticPr fontId="3"/>
  </si>
  <si>
    <t>吸引カテーテル　10Ｆｒ</t>
    <rPh sb="0" eb="2">
      <t>キュウイン</t>
    </rPh>
    <phoneticPr fontId="3"/>
  </si>
  <si>
    <t>01040237</t>
    <phoneticPr fontId="3"/>
  </si>
  <si>
    <t>吸引カテーテル　8Ｆｒ</t>
    <rPh sb="0" eb="2">
      <t>キュウイン</t>
    </rPh>
    <phoneticPr fontId="3"/>
  </si>
  <si>
    <t>01040234</t>
    <phoneticPr fontId="3"/>
  </si>
  <si>
    <t>吸引カテーテル　6Ｆｒ</t>
    <rPh sb="0" eb="2">
      <t>キュウイン</t>
    </rPh>
    <phoneticPr fontId="3"/>
  </si>
  <si>
    <t>01040233</t>
    <phoneticPr fontId="3"/>
  </si>
  <si>
    <t>滅菌Ｙカットガーゼ　　7.5×7.5ｃｍ　</t>
    <rPh sb="0" eb="2">
      <t>メッキン</t>
    </rPh>
    <phoneticPr fontId="3"/>
  </si>
  <si>
    <t>23010582</t>
  </si>
  <si>
    <t>滅菌Ｙカットガーゼ厚　（16折）</t>
    <rPh sb="0" eb="2">
      <t>メッキン</t>
    </rPh>
    <rPh sb="9" eb="10">
      <t>アツ</t>
    </rPh>
    <rPh sb="14" eb="15">
      <t>オリ</t>
    </rPh>
    <phoneticPr fontId="3"/>
  </si>
  <si>
    <t>滅菌Ｙカットガーゼ薄　（8折）</t>
    <rPh sb="0" eb="2">
      <t>メッキン</t>
    </rPh>
    <rPh sb="9" eb="10">
      <t>ウス</t>
    </rPh>
    <rPh sb="13" eb="14">
      <t>オリ</t>
    </rPh>
    <phoneticPr fontId="3"/>
  </si>
  <si>
    <t>気管切開</t>
    <rPh sb="0" eb="2">
      <t>キカン</t>
    </rPh>
    <rPh sb="2" eb="4">
      <t>セッカイ</t>
    </rPh>
    <phoneticPr fontId="3"/>
  </si>
  <si>
    <t>必要分　　</t>
    <rPh sb="0" eb="2">
      <t>ヒツヨウ</t>
    </rPh>
    <rPh sb="2" eb="3">
      <t>ブン</t>
    </rPh>
    <phoneticPr fontId="3"/>
  </si>
  <si>
    <t>開栓型注射用水　１L(㍑) （ＣＰＡＰ用）</t>
    <rPh sb="0" eb="1">
      <t>ア</t>
    </rPh>
    <rPh sb="1" eb="2">
      <t>セン</t>
    </rPh>
    <rPh sb="2" eb="3">
      <t>ガタ</t>
    </rPh>
    <rPh sb="3" eb="5">
      <t>チュウシャ</t>
    </rPh>
    <rPh sb="5" eb="7">
      <t>ヨウスイ</t>
    </rPh>
    <rPh sb="19" eb="20">
      <t>ヨウ</t>
    </rPh>
    <phoneticPr fontId="3"/>
  </si>
  <si>
    <t>薬剤部へ　</t>
    <rPh sb="0" eb="2">
      <t>ヤクザイ</t>
    </rPh>
    <rPh sb="2" eb="3">
      <t>ブ</t>
    </rPh>
    <phoneticPr fontId="3"/>
  </si>
  <si>
    <t>回数分</t>
    <rPh sb="0" eb="2">
      <t>カイスウ</t>
    </rPh>
    <rPh sb="2" eb="3">
      <t>ブン</t>
    </rPh>
    <phoneticPr fontId="3"/>
  </si>
  <si>
    <t>生理食塩水　20ml（ＩＰＶ用）</t>
    <rPh sb="0" eb="2">
      <t>セイリ</t>
    </rPh>
    <rPh sb="2" eb="5">
      <t>ショクエンスイ</t>
    </rPh>
    <rPh sb="14" eb="15">
      <t>ヨウ</t>
    </rPh>
    <phoneticPr fontId="3"/>
  </si>
  <si>
    <t>目安１５</t>
    <rPh sb="0" eb="2">
      <t>メヤス</t>
    </rPh>
    <phoneticPr fontId="3"/>
  </si>
  <si>
    <t>注射用水ＰＬ「フソー」　　　1000ｍｌ</t>
    <rPh sb="0" eb="3">
      <t>チュウシャヨウ</t>
    </rPh>
    <rPh sb="3" eb="4">
      <t>ミズ</t>
    </rPh>
    <phoneticPr fontId="3"/>
  </si>
  <si>
    <t>1箱（120枚入り）</t>
    <rPh sb="1" eb="2">
      <t>ハコ</t>
    </rPh>
    <rPh sb="6" eb="8">
      <t>マイイ</t>
    </rPh>
    <phoneticPr fontId="3"/>
  </si>
  <si>
    <t>ワンショットプラスPEL-Ⅱ（温度センサー用）</t>
    <rPh sb="15" eb="17">
      <t>オンド</t>
    </rPh>
    <rPh sb="21" eb="22">
      <t>ヨウ</t>
    </rPh>
    <phoneticPr fontId="3"/>
  </si>
  <si>
    <t>23020047</t>
  </si>
  <si>
    <r>
      <t xml:space="preserve">DARエア・フィルタ ハイグロバックＳ </t>
    </r>
    <r>
      <rPr>
        <sz val="10"/>
        <rFont val="BIZ UDPゴシック"/>
        <family val="3"/>
        <charset val="128"/>
      </rPr>
      <t>（移動用回路用人工鼻 体重40kg以上）</t>
    </r>
    <rPh sb="21" eb="24">
      <t>イドウヨウ</t>
    </rPh>
    <rPh sb="24" eb="27">
      <t>カイロヨウ</t>
    </rPh>
    <rPh sb="27" eb="30">
      <t>ジンコウビ</t>
    </rPh>
    <rPh sb="31" eb="33">
      <t>タイジュウ</t>
    </rPh>
    <rPh sb="37" eb="39">
      <t>イジョウ</t>
    </rPh>
    <phoneticPr fontId="3"/>
  </si>
  <si>
    <t>01060796</t>
    <phoneticPr fontId="3"/>
  </si>
  <si>
    <r>
      <t>DARエア・フィルタ ハイグロボーイ</t>
    </r>
    <r>
      <rPr>
        <sz val="10"/>
        <rFont val="BIZ UDPゴシック"/>
        <family val="3"/>
        <charset val="128"/>
      </rPr>
      <t xml:space="preserve"> （移動用回路用人工鼻 体重10～40kg）</t>
    </r>
    <rPh sb="20" eb="23">
      <t>イドウヨウ</t>
    </rPh>
    <rPh sb="23" eb="26">
      <t>カイロヨウ</t>
    </rPh>
    <rPh sb="26" eb="29">
      <t>ジンコウビ</t>
    </rPh>
    <rPh sb="30" eb="32">
      <t>タイジュウ</t>
    </rPh>
    <phoneticPr fontId="3"/>
  </si>
  <si>
    <t>01060120</t>
    <phoneticPr fontId="3"/>
  </si>
  <si>
    <t>5個
（蘇生用バック用
同サイズ1個）</t>
    <rPh sb="1" eb="2">
      <t>コ</t>
    </rPh>
    <rPh sb="4" eb="7">
      <t>ソセイヨウ</t>
    </rPh>
    <rPh sb="10" eb="11">
      <t>ヨウ</t>
    </rPh>
    <rPh sb="12" eb="13">
      <t>ドウ</t>
    </rPh>
    <rPh sb="17" eb="18">
      <t>コ</t>
    </rPh>
    <phoneticPr fontId="3"/>
  </si>
  <si>
    <r>
      <t xml:space="preserve">DARエア・フィルタ ハイグロベビー </t>
    </r>
    <r>
      <rPr>
        <sz val="10"/>
        <rFont val="BIZ UDPゴシック"/>
        <family val="3"/>
        <charset val="128"/>
      </rPr>
      <t>（移動用回路用人工鼻 体重10kg未満）</t>
    </r>
    <rPh sb="20" eb="23">
      <t>イドウヨウ</t>
    </rPh>
    <rPh sb="23" eb="26">
      <t>カイロヨウ</t>
    </rPh>
    <rPh sb="26" eb="29">
      <t>ジンコウビ</t>
    </rPh>
    <rPh sb="30" eb="32">
      <t>タイジュウ</t>
    </rPh>
    <rPh sb="36" eb="38">
      <t>ミマン</t>
    </rPh>
    <phoneticPr fontId="3"/>
  </si>
  <si>
    <t>01060119</t>
    <phoneticPr fontId="3"/>
  </si>
  <si>
    <t>必要に応じて</t>
    <rPh sb="0" eb="2">
      <t>ヒツヨウ</t>
    </rPh>
    <rPh sb="3" eb="4">
      <t>オウ</t>
    </rPh>
    <phoneticPr fontId="3"/>
  </si>
  <si>
    <t>カテーテルマウント（細）</t>
    <rPh sb="10" eb="11">
      <t>ホソ</t>
    </rPh>
    <phoneticPr fontId="3"/>
  </si>
  <si>
    <t>01061364</t>
    <phoneticPr fontId="3"/>
  </si>
  <si>
    <t>カテーテルマウント（太）</t>
    <rPh sb="10" eb="11">
      <t>フト</t>
    </rPh>
    <phoneticPr fontId="3"/>
  </si>
  <si>
    <t>01021023</t>
    <phoneticPr fontId="3"/>
  </si>
  <si>
    <t>呼吸器</t>
    <rPh sb="0" eb="3">
      <t>コキュウキ</t>
    </rPh>
    <phoneticPr fontId="3"/>
  </si>
  <si>
    <t>【備考】　※在宅呼吸器用回路は各業者が供給（月１セット＋移動用回路１セット＋予備）</t>
    <rPh sb="6" eb="8">
      <t>ザイタク</t>
    </rPh>
    <rPh sb="8" eb="11">
      <t>コキュウキ</t>
    </rPh>
    <rPh sb="11" eb="12">
      <t>ヨウ</t>
    </rPh>
    <rPh sb="12" eb="14">
      <t>カイロ</t>
    </rPh>
    <rPh sb="15" eb="18">
      <t>カクギョウシャ</t>
    </rPh>
    <rPh sb="19" eb="21">
      <t>キョウキュウ</t>
    </rPh>
    <rPh sb="22" eb="23">
      <t>ツキ</t>
    </rPh>
    <rPh sb="28" eb="31">
      <t>イドウヨウ</t>
    </rPh>
    <rPh sb="31" eb="33">
      <t>カイロ</t>
    </rPh>
    <rPh sb="38" eb="40">
      <t>ヨビ</t>
    </rPh>
    <phoneticPr fontId="3"/>
  </si>
  <si>
    <t>呼吸器・気管切開関連</t>
    <rPh sb="0" eb="3">
      <t>コキュウキ</t>
    </rPh>
    <rPh sb="4" eb="6">
      <t>キカン</t>
    </rPh>
    <rPh sb="6" eb="8">
      <t>セッカイ</t>
    </rPh>
    <rPh sb="8" eb="10">
      <t>カンレン</t>
    </rPh>
    <phoneticPr fontId="3"/>
  </si>
  <si>
    <t>計</t>
    <rPh sb="0" eb="1">
      <t>ケイ</t>
    </rPh>
    <phoneticPr fontId="3"/>
  </si>
  <si>
    <t>吸引カテーテル　12Ｆｒ</t>
  </si>
  <si>
    <t>20/本</t>
    <rPh sb="3" eb="4">
      <t>ホン</t>
    </rPh>
    <phoneticPr fontId="3"/>
  </si>
  <si>
    <t>ENスワブ</t>
    <phoneticPr fontId="3"/>
  </si>
  <si>
    <t>02030721</t>
    <phoneticPr fontId="3"/>
  </si>
  <si>
    <t>EN変換コネクタタイプB （旧黄⇒新紫）</t>
    <phoneticPr fontId="3"/>
  </si>
  <si>
    <t>02030620</t>
    <phoneticPr fontId="3"/>
  </si>
  <si>
    <t>EN変換コネクタタイプA （新紫⇒旧黄）</t>
    <rPh sb="2" eb="4">
      <t>ヘンカン</t>
    </rPh>
    <rPh sb="14" eb="16">
      <t>シンムラサキ</t>
    </rPh>
    <rPh sb="17" eb="18">
      <t>キュウ</t>
    </rPh>
    <rPh sb="18" eb="19">
      <t>コウ</t>
    </rPh>
    <phoneticPr fontId="3"/>
  </si>
  <si>
    <t>02030619</t>
    <phoneticPr fontId="3"/>
  </si>
  <si>
    <t>ラコールＮＦ配合経腸用 吸引用アコネクタ</t>
    <rPh sb="12" eb="15">
      <t>キュウインヨウ</t>
    </rPh>
    <phoneticPr fontId="3"/>
  </si>
  <si>
    <t>02030889</t>
    <phoneticPr fontId="3"/>
  </si>
  <si>
    <t>ラコールＮＦ配合経腸用 半固形剤専用アダプタ</t>
    <rPh sb="6" eb="8">
      <t>ハイゴウ</t>
    </rPh>
    <rPh sb="8" eb="11">
      <t>ケイチョウヨウ</t>
    </rPh>
    <rPh sb="12" eb="15">
      <t>ハンコケイ</t>
    </rPh>
    <rPh sb="15" eb="16">
      <t>ザイ</t>
    </rPh>
    <rPh sb="16" eb="18">
      <t>センヨウ</t>
    </rPh>
    <phoneticPr fontId="3"/>
  </si>
  <si>
    <t>02030700</t>
    <phoneticPr fontId="3"/>
  </si>
  <si>
    <t>15/枚</t>
    <rPh sb="2" eb="4">
      <t>･マイ</t>
    </rPh>
    <phoneticPr fontId="3"/>
  </si>
  <si>
    <t>胃瘻用　滅菌Ｙカットガーゼ7.5×7.5ｃｍ （1パックは10枚入り)　　　　　　　　　　　</t>
    <rPh sb="31" eb="33">
      <t>マイイ</t>
    </rPh>
    <phoneticPr fontId="3"/>
  </si>
  <si>
    <t>20/枚</t>
    <rPh sb="2" eb="4">
      <t>･マイ</t>
    </rPh>
    <phoneticPr fontId="3"/>
  </si>
  <si>
    <t>胃瘻用　滅菌Ｙカットガーゼ厚 （16折）（1箱は30枚入り）</t>
    <rPh sb="13" eb="14">
      <t>アツ</t>
    </rPh>
    <rPh sb="22" eb="23">
      <t>ハコ</t>
    </rPh>
    <rPh sb="26" eb="28">
      <t>マイイ</t>
    </rPh>
    <phoneticPr fontId="3"/>
  </si>
  <si>
    <t>胃瘻用　滅菌Ｙカットガーゼ薄 （8折）（1箱は50枚入り）</t>
    <rPh sb="21" eb="22">
      <t>ハコ</t>
    </rPh>
    <rPh sb="25" eb="27">
      <t>マイイ</t>
    </rPh>
    <phoneticPr fontId="3"/>
  </si>
  <si>
    <t>バラードMICーKEY用　60cm　直角接続　ボーラス注入用</t>
    <rPh sb="11" eb="12">
      <t>ヨウ</t>
    </rPh>
    <rPh sb="18" eb="20">
      <t>チョッカク</t>
    </rPh>
    <rPh sb="20" eb="22">
      <t>セツゾク</t>
    </rPh>
    <rPh sb="27" eb="30">
      <t>チュウニュウヨウ</t>
    </rPh>
    <phoneticPr fontId="3"/>
  </si>
  <si>
    <t>02022008</t>
    <phoneticPr fontId="3"/>
  </si>
  <si>
    <t>バラードMICーKEY 用　30cmストレート接続　ボーラス注入用</t>
    <rPh sb="12" eb="13">
      <t>ヨウ</t>
    </rPh>
    <rPh sb="23" eb="25">
      <t>セツゾク</t>
    </rPh>
    <rPh sb="30" eb="33">
      <t>チュウニュウヨウ</t>
    </rPh>
    <phoneticPr fontId="3"/>
  </si>
  <si>
    <t>02022009</t>
    <phoneticPr fontId="3"/>
  </si>
  <si>
    <t>栄養カテーテルライン入り（JMS)　10Fr　120㎝</t>
    <phoneticPr fontId="3"/>
  </si>
  <si>
    <t>02030676</t>
    <phoneticPr fontId="3"/>
  </si>
  <si>
    <t>栄養カテーテルライン入り（JMS)　 8Fr　80㎝</t>
    <rPh sb="0" eb="2">
      <t>エイヨウ</t>
    </rPh>
    <rPh sb="10" eb="11">
      <t>イ</t>
    </rPh>
    <phoneticPr fontId="3"/>
  </si>
  <si>
    <t>02030675</t>
    <phoneticPr fontId="3"/>
  </si>
  <si>
    <t>栄養カテーテルライン入り（JMS)　 7Fr　70㎝</t>
    <rPh sb="0" eb="2">
      <t>エイヨウ</t>
    </rPh>
    <rPh sb="10" eb="11">
      <t>イ</t>
    </rPh>
    <phoneticPr fontId="3"/>
  </si>
  <si>
    <t>02030674</t>
    <phoneticPr fontId="3"/>
  </si>
  <si>
    <t>栄養カテーテルライン入り（JMS)　 6Fr　60㎝</t>
    <rPh sb="0" eb="2">
      <t>エイヨウ</t>
    </rPh>
    <rPh sb="10" eb="11">
      <t>イ</t>
    </rPh>
    <phoneticPr fontId="3"/>
  </si>
  <si>
    <t>02030673</t>
    <phoneticPr fontId="3"/>
  </si>
  <si>
    <t>栄養カテーテルライン入り（JMS)　 6Fr　40㎝</t>
    <rPh sb="0" eb="2">
      <t>エイヨウ</t>
    </rPh>
    <rPh sb="10" eb="11">
      <t>イ</t>
    </rPh>
    <phoneticPr fontId="3"/>
  </si>
  <si>
    <t>02030808</t>
    <phoneticPr fontId="3"/>
  </si>
  <si>
    <t>ネオフィードＥＮポンプ用セット AH-E600-0 （袋付き）</t>
    <rPh sb="11" eb="12">
      <t>ヨウ</t>
    </rPh>
    <rPh sb="27" eb="28">
      <t>フクロ</t>
    </rPh>
    <rPh sb="28" eb="29">
      <t>ツ</t>
    </rPh>
    <phoneticPr fontId="3"/>
  </si>
  <si>
    <t>02030812</t>
    <phoneticPr fontId="3"/>
  </si>
  <si>
    <t>ネオフィードＥＮポンプ用セット AH-0 （チューブのみ）</t>
    <rPh sb="11" eb="12">
      <t>ヨウ</t>
    </rPh>
    <phoneticPr fontId="3"/>
  </si>
  <si>
    <t>02030758</t>
    <phoneticPr fontId="3"/>
  </si>
  <si>
    <t>ジェイフィードEN延長チューブ</t>
    <rPh sb="9" eb="11">
      <t>エンチョウ</t>
    </rPh>
    <phoneticPr fontId="3"/>
  </si>
  <si>
    <t>02030724</t>
    <phoneticPr fontId="3"/>
  </si>
  <si>
    <t>ＪＭＳ栄養点滴セット （1週間に1～2回交換目安）</t>
    <rPh sb="13" eb="15">
      <t>シュウカン</t>
    </rPh>
    <rPh sb="19" eb="20">
      <t>カイ</t>
    </rPh>
    <rPh sb="20" eb="22">
      <t>コウカン</t>
    </rPh>
    <rPh sb="22" eb="24">
      <t>メヤス</t>
    </rPh>
    <phoneticPr fontId="3"/>
  </si>
  <si>
    <t>02030657</t>
    <phoneticPr fontId="3"/>
  </si>
  <si>
    <t>栄養・注入関連物品</t>
    <rPh sb="0" eb="2">
      <t>エイヨウ</t>
    </rPh>
    <rPh sb="3" eb="5">
      <t>チュウニュウ</t>
    </rPh>
    <rPh sb="5" eb="7">
      <t>カンレン</t>
    </rPh>
    <rPh sb="7" eb="9">
      <t>ブッピン</t>
    </rPh>
    <phoneticPr fontId="3"/>
  </si>
  <si>
    <t>円</t>
    <rPh sb="0" eb="1">
      <t>エン</t>
    </rPh>
    <phoneticPr fontId="3"/>
  </si>
  <si>
    <t>価格/円</t>
    <rPh sb="0" eb="2">
      <t>カカク</t>
    </rPh>
    <rPh sb="3" eb="4">
      <t>エン</t>
    </rPh>
    <phoneticPr fontId="3"/>
  </si>
  <si>
    <t>【備考】　※栄養セット加算（２０００点）を算定している方に提供できます。
　　　　　　栄養注入関連 1・２ リスト の中で１か月に合計２万円分の物品を選択できます。</t>
    <rPh sb="1" eb="3">
      <t>ビコウ</t>
    </rPh>
    <rPh sb="63" eb="64">
      <t>ゲツ</t>
    </rPh>
    <phoneticPr fontId="3"/>
  </si>
  <si>
    <t>栄養注入関連 ２</t>
    <rPh sb="0" eb="2">
      <t>エイヨウ</t>
    </rPh>
    <rPh sb="2" eb="4">
      <t>チュウニュウ</t>
    </rPh>
    <rPh sb="4" eb="6">
      <t>カンレン</t>
    </rPh>
    <phoneticPr fontId="3"/>
  </si>
  <si>
    <t>ジェイフィードフィーティングバック　500 ml （使い捨てタイプ）</t>
    <rPh sb="24" eb="25">
      <t>ツカ</t>
    </rPh>
    <rPh sb="26" eb="27">
      <t>ス</t>
    </rPh>
    <phoneticPr fontId="3"/>
  </si>
  <si>
    <t>020307262</t>
    <phoneticPr fontId="3"/>
  </si>
  <si>
    <t>ＪＭＳ経口用イルリガートル　100ml</t>
    <rPh sb="3" eb="5">
      <t>ケイコウ</t>
    </rPh>
    <rPh sb="5" eb="6">
      <t>ヨウ</t>
    </rPh>
    <phoneticPr fontId="3"/>
  </si>
  <si>
    <t>02030697</t>
    <phoneticPr fontId="3"/>
  </si>
  <si>
    <t>ＪＭＳ経口用イルリガートル　600ml</t>
    <rPh sb="3" eb="5">
      <t>ケイコウ</t>
    </rPh>
    <rPh sb="5" eb="6">
      <t>ヨウ</t>
    </rPh>
    <phoneticPr fontId="3"/>
  </si>
  <si>
    <t>02030699</t>
    <phoneticPr fontId="3"/>
  </si>
  <si>
    <t>ジェイフィードENプロテクトアダプタ</t>
    <phoneticPr fontId="3"/>
  </si>
  <si>
    <t>02030689</t>
    <phoneticPr fontId="3"/>
  </si>
  <si>
    <t>ジェイフィードEN採液ノズル　細  内服用</t>
    <rPh sb="15" eb="16">
      <t>ホソ</t>
    </rPh>
    <rPh sb="18" eb="19">
      <t>ナイ</t>
    </rPh>
    <rPh sb="19" eb="21">
      <t>フクヨウ</t>
    </rPh>
    <phoneticPr fontId="3"/>
  </si>
  <si>
    <t>ジェイフィードEN採液ノズル　太　ミキサー用など　</t>
    <rPh sb="9" eb="10">
      <t>ト</t>
    </rPh>
    <rPh sb="10" eb="11">
      <t>エキ</t>
    </rPh>
    <rPh sb="15" eb="16">
      <t>フト</t>
    </rPh>
    <rPh sb="21" eb="22">
      <t>ヨウ</t>
    </rPh>
    <phoneticPr fontId="3"/>
  </si>
  <si>
    <t>ジェイフィードENシリンジ　2.5ｍｌ チップ付き</t>
    <phoneticPr fontId="3"/>
  </si>
  <si>
    <t>02030688</t>
    <phoneticPr fontId="3"/>
  </si>
  <si>
    <t>ジェイフィードENシリンジ　１.0ｍｌチップ付き</t>
    <phoneticPr fontId="3"/>
  </si>
  <si>
    <t>02030687</t>
    <phoneticPr fontId="3"/>
  </si>
  <si>
    <t>ジェイフィードENシリンジ　5０ｍｌ</t>
    <phoneticPr fontId="3"/>
  </si>
  <si>
    <t>02030666</t>
    <phoneticPr fontId="3"/>
  </si>
  <si>
    <t>ジェイフィードENシリンジ　３０ｍｌ</t>
    <phoneticPr fontId="3"/>
  </si>
  <si>
    <t>02030665</t>
    <phoneticPr fontId="3"/>
  </si>
  <si>
    <t>ジェイフィードENシリンジ　２０ｍｌ</t>
    <phoneticPr fontId="3"/>
  </si>
  <si>
    <t>02030664</t>
    <phoneticPr fontId="3"/>
  </si>
  <si>
    <t>ジェイフィードENシリンジ　１０ｍｌ</t>
    <phoneticPr fontId="3"/>
  </si>
  <si>
    <t>02030663</t>
    <phoneticPr fontId="3"/>
  </si>
  <si>
    <t>ジェイフィードENシリンジ　５.０ｍｌ</t>
    <phoneticPr fontId="3"/>
  </si>
  <si>
    <t>02030662</t>
    <phoneticPr fontId="3"/>
  </si>
  <si>
    <t>ジェイフィードENシリンジ　２.５ｍｌ</t>
    <phoneticPr fontId="3"/>
  </si>
  <si>
    <t>02030661</t>
    <phoneticPr fontId="3"/>
  </si>
  <si>
    <t>ジェイフィードENシリンジ　1.0ｍｌ</t>
    <phoneticPr fontId="3"/>
  </si>
  <si>
    <t>02030686</t>
    <phoneticPr fontId="3"/>
  </si>
  <si>
    <t>【備考】　※栄養セット加算（２０００点）を算定している方に提供できます。
　　　　　　リストの中で１か月に合計２万円分の物品を選択できます。</t>
    <rPh sb="1" eb="3">
      <t>ビコウ</t>
    </rPh>
    <rPh sb="51" eb="52">
      <t>ゲツ</t>
    </rPh>
    <phoneticPr fontId="3"/>
  </si>
  <si>
    <t>栄養注入関連 １</t>
    <rPh sb="0" eb="2">
      <t>エイヨウ</t>
    </rPh>
    <rPh sb="2" eb="4">
      <t>チュウニュウ</t>
    </rPh>
    <rPh sb="4" eb="6">
      <t>カンレン</t>
    </rPh>
    <phoneticPr fontId="3"/>
  </si>
  <si>
    <t>連絡事項など
ありましたら
こちらへご記載ください。</t>
    <rPh sb="0" eb="4">
      <t>レンラクジコウ</t>
    </rPh>
    <rPh sb="19" eb="21">
      <t>キサイ</t>
    </rPh>
    <phoneticPr fontId="3"/>
  </si>
  <si>
    <t>電話番号</t>
    <phoneticPr fontId="3"/>
  </si>
  <si>
    <t>注文者氏名</t>
    <rPh sb="0" eb="3">
      <t>チュウモンシャ</t>
    </rPh>
    <rPh sb="3" eb="5">
      <t>シメイ</t>
    </rPh>
    <phoneticPr fontId="3"/>
  </si>
  <si>
    <t>患者氏名</t>
    <rPh sb="0" eb="4">
      <t>カンジャシメイ</t>
    </rPh>
    <phoneticPr fontId="3"/>
  </si>
  <si>
    <t>診察券番号</t>
    <rPh sb="0" eb="5">
      <t>シンサツケンバンゴウ</t>
    </rPh>
    <phoneticPr fontId="3"/>
  </si>
  <si>
    <t>注文日</t>
    <rPh sb="0" eb="3">
      <t>チュウモンビ</t>
    </rPh>
    <phoneticPr fontId="3"/>
  </si>
  <si>
    <t>長野県立こども病院　在宅診療物品注文リスト</t>
    <rPh sb="0" eb="9">
      <t>コドモ</t>
    </rPh>
    <rPh sb="10" eb="12">
      <t>ザイタク</t>
    </rPh>
    <rPh sb="12" eb="14">
      <t>シンリョウ</t>
    </rPh>
    <rPh sb="14" eb="16">
      <t>ブッピン</t>
    </rPh>
    <rPh sb="16" eb="18">
      <t>チュウモン</t>
    </rPh>
    <phoneticPr fontId="3"/>
  </si>
  <si>
    <r>
      <t>長野県立こども病院の訪問診療を受診中の患者さんを対象としています。
（対象外の方からの注文、また、対象外の注文はお受けできません。）
在宅診療で必要となる物品を下記リストより注文してください。
注文いただける対象の物品については下記各リストの※をご確認ください。</t>
    </r>
    <r>
      <rPr>
        <sz val="6"/>
        <rFont val="BIZ UDPゴシック"/>
        <family val="3"/>
        <charset val="128"/>
      </rPr>
      <t xml:space="preserve">
</t>
    </r>
    <r>
      <rPr>
        <sz val="12"/>
        <rFont val="BIZ UDPゴシック"/>
        <family val="3"/>
        <charset val="128"/>
      </rPr>
      <t xml:space="preserve">
※初回リスト作成時に1か月に必要な物品と個数を設定しています。
   設定以外の物品、個数の請求がある場合はリストの見直しが必要です。療育支援部の看護師に連絡してください。
※このリストは訪問時の依頼用です。個別のリストが必要な方は訪問看護師にお伝えください。
</t>
    </r>
    <r>
      <rPr>
        <u/>
        <sz val="12"/>
        <rFont val="BIZ UDPゴシック"/>
        <family val="3"/>
        <charset val="128"/>
      </rPr>
      <t>お問い合わせ：長野県立こども病院　訪問診療科 担当看護師　（代表：0263-73-6700）</t>
    </r>
    <rPh sb="287" eb="289">
      <t>タントウ</t>
    </rPh>
    <rPh sb="289" eb="292">
      <t>カンゴシ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</si>
</sst>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1"/>
      <name val="BIZ UDPゴシック"/>
      <family val="3"/>
      <charset val="128"/>
    </font>
    <font>
      <sz val="6"/>
      <name val="ＭＳ Ｐゴシック"/>
      <family val="3"/>
      <charset val="128"/>
    </font>
    <font>
      <b/>
      <sz val="16"/>
      <name val="BIZ UDPゴシック"/>
      <family val="3"/>
      <charset val="128"/>
    </font>
    <font>
      <sz val="11"/>
      <color theme="1"/>
      <name val="BIZ UDPゴシック"/>
      <family val="3"/>
      <charset val="128"/>
    </font>
    <font>
      <sz val="10"/>
      <name val="BIZ UDPゴシック"/>
      <family val="3"/>
      <charset val="128"/>
    </font>
    <font>
      <b/>
      <sz val="11"/>
      <name val="BIZ UDPゴシック"/>
      <family val="3"/>
      <charset val="128"/>
    </font>
    <font>
      <sz val="12"/>
      <name val="BIZ UDPゴシック"/>
      <family val="3"/>
      <charset val="128"/>
    </font>
    <font>
      <sz val="6"/>
      <name val="BIZ UDPゴシック"/>
      <family val="3"/>
      <charset val="128"/>
    </font>
    <font>
      <u/>
      <sz val="12"/>
      <name val="BIZ UDPゴシック"/>
      <family val="3"/>
      <charset val="128"/>
    </font>
    <font>
      <b/>
      <sz val="20"/>
      <name val="BIZ UDPゴシック"/>
      <family val="3"/>
      <charset val="128"/>
    </font>
  </fonts>
  <fills count="2">
    <fill>
      <patternFill patternType="none"/>
    </fill>
    <fill>
      <patternFill patternType="gray125"/>
    </fill>
  </fills>
  <borders count="33">
    <border>
      <left/>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123">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3" xfId="0" quotePrefix="1" applyFont="1" applyBorder="1" applyAlignment="1">
      <alignment horizontal="center" vertical="center"/>
    </xf>
    <xf numFmtId="49" fontId="2" fillId="0" borderId="3" xfId="0" quotePrefix="1"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left" vertical="center" shrinkToFit="1"/>
    </xf>
    <xf numFmtId="0" fontId="2" fillId="0" borderId="12" xfId="0" applyFont="1" applyBorder="1" applyAlignment="1">
      <alignment horizontal="center" vertical="center"/>
    </xf>
    <xf numFmtId="0" fontId="2" fillId="0" borderId="7" xfId="0" quotePrefix="1" applyFont="1" applyBorder="1" applyAlignment="1">
      <alignment horizontal="center" vertical="center"/>
    </xf>
    <xf numFmtId="0" fontId="2" fillId="0" borderId="10" xfId="0" applyFont="1" applyBorder="1" applyAlignment="1">
      <alignment horizontal="center" vertical="center" wrapText="1"/>
    </xf>
    <xf numFmtId="0" fontId="2" fillId="0" borderId="18" xfId="0" applyFont="1" applyBorder="1" applyAlignment="1">
      <alignment vertical="center" wrapText="1"/>
    </xf>
    <xf numFmtId="0" fontId="2" fillId="0" borderId="19" xfId="0" applyFont="1" applyBorder="1" applyAlignment="1">
      <alignment horizontal="center" vertical="center"/>
    </xf>
    <xf numFmtId="0" fontId="2" fillId="0" borderId="2" xfId="0" applyFont="1" applyBorder="1" applyAlignment="1">
      <alignment vertical="center" wrapText="1"/>
    </xf>
    <xf numFmtId="0" fontId="2" fillId="0" borderId="22" xfId="0" applyFont="1" applyBorder="1" applyAlignment="1">
      <alignment horizontal="center" vertical="center"/>
    </xf>
    <xf numFmtId="0" fontId="2" fillId="0" borderId="25" xfId="0" applyFont="1" applyBorder="1" applyAlignment="1">
      <alignment vertical="center" wrapText="1"/>
    </xf>
    <xf numFmtId="0" fontId="2" fillId="0" borderId="28" xfId="0" applyFont="1" applyBorder="1" applyAlignment="1">
      <alignment vertical="center" wrapText="1"/>
    </xf>
    <xf numFmtId="49" fontId="2" fillId="0" borderId="29" xfId="0" applyNumberFormat="1"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vertical="center"/>
    </xf>
    <xf numFmtId="0" fontId="2" fillId="0" borderId="6" xfId="0" applyFont="1" applyBorder="1" applyAlignment="1">
      <alignment vertical="center" wrapText="1"/>
    </xf>
    <xf numFmtId="0" fontId="2" fillId="0" borderId="9" xfId="0" applyFont="1" applyBorder="1" applyAlignment="1">
      <alignment horizontal="center" vertical="center"/>
    </xf>
    <xf numFmtId="0" fontId="2" fillId="0" borderId="11" xfId="0" applyFont="1" applyBorder="1" applyAlignment="1">
      <alignment horizontal="right" vertical="center"/>
    </xf>
    <xf numFmtId="0" fontId="2" fillId="0" borderId="2" xfId="0" applyFont="1" applyBorder="1" applyAlignment="1">
      <alignment horizontal="left" vertical="center" wrapText="1"/>
    </xf>
    <xf numFmtId="49" fontId="2" fillId="0" borderId="3" xfId="0" applyNumberFormat="1" applyFont="1" applyBorder="1" applyAlignment="1">
      <alignment horizontal="center" vertical="center"/>
    </xf>
    <xf numFmtId="0" fontId="2" fillId="0" borderId="2" xfId="0" applyFont="1" applyBorder="1" applyAlignment="1">
      <alignment horizontal="left" vertical="center"/>
    </xf>
    <xf numFmtId="0" fontId="5" fillId="0" borderId="2" xfId="0" applyFont="1" applyBorder="1" applyAlignment="1">
      <alignment horizontal="left" vertical="center" wrapText="1"/>
    </xf>
    <xf numFmtId="49" fontId="5" fillId="0" borderId="3" xfId="0" applyNumberFormat="1" applyFont="1" applyBorder="1" applyAlignment="1">
      <alignment horizontal="center" vertical="center"/>
    </xf>
    <xf numFmtId="0" fontId="2" fillId="0" borderId="6" xfId="0" applyFont="1" applyBorder="1" applyAlignment="1">
      <alignment horizontal="left" vertical="center" wrapText="1"/>
    </xf>
    <xf numFmtId="49" fontId="2" fillId="0" borderId="7"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right" vertical="center" wrapText="1"/>
    </xf>
    <xf numFmtId="0" fontId="2" fillId="0" borderId="3" xfId="0" applyFont="1" applyBorder="1" applyAlignment="1">
      <alignment horizontal="center" vertical="center" shrinkToFit="1"/>
    </xf>
    <xf numFmtId="0" fontId="2" fillId="0" borderId="3" xfId="0" applyFont="1" applyBorder="1" applyAlignment="1">
      <alignment vertical="center"/>
    </xf>
    <xf numFmtId="0" fontId="2" fillId="0" borderId="2" xfId="1" applyFont="1" applyBorder="1" applyAlignment="1">
      <alignment horizontal="left" vertical="center" wrapText="1"/>
    </xf>
    <xf numFmtId="3" fontId="2" fillId="0" borderId="3" xfId="0" applyNumberFormat="1"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vertical="center" textRotation="255" wrapText="1"/>
    </xf>
    <xf numFmtId="0" fontId="2" fillId="0" borderId="7" xfId="0" applyFont="1" applyBorder="1" applyAlignment="1">
      <alignment horizontal="center" vertical="center" shrinkToFit="1"/>
    </xf>
    <xf numFmtId="0" fontId="2" fillId="0" borderId="6" xfId="0" applyFont="1" applyBorder="1" applyAlignment="1">
      <alignment horizontal="left" vertical="center"/>
    </xf>
    <xf numFmtId="0" fontId="7" fillId="0" borderId="3" xfId="0" applyFont="1" applyBorder="1" applyAlignment="1">
      <alignment vertical="center" wrapText="1" shrinkToFit="1"/>
    </xf>
    <xf numFmtId="0" fontId="7" fillId="0" borderId="0" xfId="0" applyFont="1" applyAlignment="1">
      <alignment horizontal="center" vertical="center"/>
    </xf>
    <xf numFmtId="0" fontId="7" fillId="0" borderId="3" xfId="0" applyFont="1" applyBorder="1" applyAlignment="1">
      <alignment horizontal="center" vertical="center" shrinkToFit="1"/>
    </xf>
    <xf numFmtId="38" fontId="2" fillId="0" borderId="2" xfId="2" applyFont="1" applyBorder="1" applyAlignment="1">
      <alignment horizontal="right" vertical="center" wrapText="1"/>
    </xf>
    <xf numFmtId="38" fontId="2" fillId="0" borderId="0" xfId="2" applyFont="1" applyAlignment="1">
      <alignment horizontal="center" vertical="center"/>
    </xf>
    <xf numFmtId="38" fontId="2" fillId="0" borderId="8" xfId="2" applyFont="1" applyBorder="1" applyAlignment="1">
      <alignment horizontal="center" vertical="center" shrinkToFit="1"/>
    </xf>
    <xf numFmtId="38" fontId="2" fillId="0" borderId="0" xfId="2" applyFont="1" applyAlignment="1">
      <alignment vertical="center"/>
    </xf>
    <xf numFmtId="38" fontId="2" fillId="0" borderId="1" xfId="2" applyFont="1" applyBorder="1" applyAlignment="1">
      <alignment horizontal="right" vertical="center" wrapText="1"/>
    </xf>
    <xf numFmtId="38" fontId="2" fillId="0" borderId="8" xfId="2" applyFont="1" applyBorder="1" applyAlignment="1">
      <alignment horizontal="center" vertical="center"/>
    </xf>
    <xf numFmtId="38" fontId="2" fillId="0" borderId="13" xfId="2" applyFont="1" applyBorder="1" applyAlignment="1">
      <alignment horizontal="center" vertical="center" shrinkToFit="1"/>
    </xf>
    <xf numFmtId="38" fontId="2" fillId="0" borderId="1" xfId="2" applyFont="1" applyBorder="1" applyAlignment="1">
      <alignment horizontal="right" vertical="center" shrinkToFit="1"/>
    </xf>
    <xf numFmtId="0" fontId="2" fillId="0" borderId="6"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3" fontId="2" fillId="0" borderId="2" xfId="0" applyNumberFormat="1" applyFont="1" applyBorder="1" applyAlignment="1" applyProtection="1">
      <alignment horizontal="center" vertical="center" shrinkToFit="1"/>
      <protection locked="0"/>
    </xf>
    <xf numFmtId="38" fontId="2" fillId="0" borderId="5" xfId="2" applyFont="1" applyBorder="1" applyAlignment="1" applyProtection="1">
      <alignment horizontal="center" vertical="center" shrinkToFit="1"/>
      <protection locked="0"/>
    </xf>
    <xf numFmtId="38" fontId="2" fillId="0" borderId="1" xfId="2" applyFont="1" applyBorder="1" applyAlignment="1" applyProtection="1">
      <alignment horizontal="center" vertical="center" shrinkToFit="1"/>
      <protection locked="0"/>
    </xf>
    <xf numFmtId="38" fontId="2" fillId="0" borderId="1" xfId="2" applyFont="1" applyBorder="1" applyAlignment="1" applyProtection="1">
      <alignment horizontal="center" vertical="center"/>
      <protection locked="0"/>
    </xf>
    <xf numFmtId="38" fontId="2" fillId="0" borderId="23" xfId="2" applyFont="1" applyBorder="1" applyAlignment="1" applyProtection="1">
      <alignment horizontal="center" vertical="center" shrinkToFit="1"/>
      <protection locked="0"/>
    </xf>
    <xf numFmtId="38" fontId="2" fillId="0" borderId="26" xfId="2" applyFont="1" applyBorder="1" applyAlignment="1" applyProtection="1">
      <alignment horizontal="center" vertical="center" shrinkToFit="1"/>
      <protection locked="0"/>
    </xf>
    <xf numFmtId="38" fontId="2" fillId="0" borderId="21" xfId="2" applyFont="1" applyBorder="1" applyAlignment="1" applyProtection="1">
      <alignment horizontal="center" vertical="center" shrinkToFit="1"/>
      <protection locked="0"/>
    </xf>
    <xf numFmtId="38" fontId="2" fillId="0" borderId="16" xfId="2" applyFont="1" applyBorder="1" applyAlignment="1" applyProtection="1">
      <alignment horizontal="center" vertical="center" shrinkToFit="1"/>
      <protection locked="0"/>
    </xf>
    <xf numFmtId="38" fontId="2" fillId="0" borderId="13" xfId="2"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4" fillId="0" borderId="3" xfId="0" applyFont="1" applyBorder="1" applyAlignment="1">
      <alignment horizontal="center" vertical="center"/>
    </xf>
    <xf numFmtId="0" fontId="2" fillId="0" borderId="3" xfId="0" applyFont="1" applyBorder="1" applyAlignment="1">
      <alignment horizontal="left" vertical="top" wrapText="1" shrinkToFit="1"/>
    </xf>
    <xf numFmtId="0" fontId="2" fillId="0" borderId="3" xfId="0" applyFont="1" applyBorder="1" applyAlignment="1">
      <alignment horizontal="left" vertical="top" shrinkToFi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horizontal="left" vertical="top" wrapText="1"/>
    </xf>
    <xf numFmtId="0" fontId="2" fillId="0" borderId="10"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7"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4" xfId="0" applyFont="1" applyBorder="1" applyAlignment="1">
      <alignment horizontal="center" vertical="center" shrinkToFit="1"/>
    </xf>
    <xf numFmtId="0" fontId="4" fillId="0" borderId="3" xfId="0" applyFont="1" applyBorder="1" applyAlignment="1">
      <alignment horizontal="center" vertical="center" wrapText="1"/>
    </xf>
    <xf numFmtId="0" fontId="2" fillId="0" borderId="20"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4"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7" xfId="0" applyFont="1" applyBorder="1" applyAlignment="1">
      <alignment horizontal="center" vertical="center" shrinkToFit="1"/>
    </xf>
    <xf numFmtId="49" fontId="2" fillId="0" borderId="28"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top"/>
    </xf>
    <xf numFmtId="49" fontId="2" fillId="0" borderId="6"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0" fontId="11" fillId="0" borderId="0" xfId="0" applyFont="1" applyAlignment="1">
      <alignment horizontal="center" vertical="top"/>
    </xf>
    <xf numFmtId="0" fontId="7" fillId="0" borderId="3" xfId="0" applyFont="1" applyBorder="1" applyAlignment="1" applyProtection="1">
      <alignment horizontal="center" vertical="center" shrinkToFit="1"/>
      <protection locked="0"/>
    </xf>
    <xf numFmtId="0" fontId="2" fillId="0" borderId="20" xfId="0" applyFont="1" applyBorder="1" applyAlignment="1">
      <alignment horizontal="center" vertical="center" textRotation="255" wrapText="1"/>
    </xf>
    <xf numFmtId="0" fontId="8" fillId="0" borderId="0" xfId="0" applyFont="1" applyAlignment="1">
      <alignment horizontal="left" vertical="center" wrapText="1"/>
    </xf>
    <xf numFmtId="0" fontId="8" fillId="0" borderId="0" xfId="0" applyFont="1" applyAlignment="1">
      <alignment horizontal="left" vertical="center"/>
    </xf>
    <xf numFmtId="0" fontId="2" fillId="0" borderId="3" xfId="0" applyFont="1" applyBorder="1" applyAlignment="1">
      <alignment horizontal="left" vertical="center" wrapText="1" shrinkToFit="1"/>
    </xf>
    <xf numFmtId="0" fontId="2" fillId="0" borderId="3" xfId="0" applyFont="1" applyBorder="1" applyAlignment="1">
      <alignment vertical="center"/>
    </xf>
    <xf numFmtId="0" fontId="2" fillId="0" borderId="32" xfId="0" applyFont="1" applyBorder="1" applyAlignment="1">
      <alignment horizontal="center" vertical="center" textRotation="255" wrapText="1"/>
    </xf>
  </cellXfs>
  <cellStyles count="3">
    <cellStyle name="桁区切り" xfId="2" builtinId="6"/>
    <cellStyle name="標準" xfId="0" builtinId="0"/>
    <cellStyle name="標準_Sheet1" xfId="1" xr:uid="{ABB70CCE-D132-4571-BAA5-D38C6F4B43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116</xdr:row>
      <xdr:rowOff>276225</xdr:rowOff>
    </xdr:from>
    <xdr:to>
      <xdr:col>2</xdr:col>
      <xdr:colOff>9525</xdr:colOff>
      <xdr:row>117</xdr:row>
      <xdr:rowOff>257175</xdr:rowOff>
    </xdr:to>
    <xdr:cxnSp macro="">
      <xdr:nvCxnSpPr>
        <xdr:cNvPr id="2" name="直線コネクタ 1">
          <a:extLst>
            <a:ext uri="{FF2B5EF4-FFF2-40B4-BE49-F238E27FC236}">
              <a16:creationId xmlns:a16="http://schemas.microsoft.com/office/drawing/2014/main" id="{365635CF-E6E3-44DD-A471-8681551639D1}"/>
            </a:ext>
          </a:extLst>
        </xdr:cNvPr>
        <xdr:cNvCxnSpPr/>
      </xdr:nvCxnSpPr>
      <xdr:spPr>
        <a:xfrm>
          <a:off x="685800" y="20059650"/>
          <a:ext cx="6953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9A407-6031-45D3-9361-64B111E80BD1}">
  <sheetPr>
    <pageSetUpPr fitToPage="1"/>
  </sheetPr>
  <dimension ref="A1:F179"/>
  <sheetViews>
    <sheetView tabSelected="1" view="pageBreakPreview" topLeftCell="A49" zoomScaleNormal="100" zoomScaleSheetLayoutView="100" workbookViewId="0">
      <selection activeCell="E20" sqref="E20"/>
    </sheetView>
  </sheetViews>
  <sheetFormatPr defaultRowHeight="13.5" x14ac:dyDescent="0.15"/>
  <cols>
    <col min="1" max="1" width="4.375" style="1" customWidth="1"/>
    <col min="2" max="2" width="14.375" style="1" customWidth="1"/>
    <col min="3" max="3" width="64.625" style="2" customWidth="1"/>
    <col min="4" max="5" width="8.125" style="2" customWidth="1"/>
    <col min="6" max="6" width="14.25" style="54" customWidth="1"/>
    <col min="7" max="16384" width="9" style="1"/>
  </cols>
  <sheetData>
    <row r="1" spans="1:6" ht="43.5" customHeight="1" x14ac:dyDescent="0.15">
      <c r="A1" s="115" t="s">
        <v>238</v>
      </c>
      <c r="B1" s="115"/>
      <c r="C1" s="115"/>
      <c r="D1" s="115"/>
      <c r="E1" s="115"/>
      <c r="F1" s="115"/>
    </row>
    <row r="2" spans="1:6" ht="18.75" customHeight="1" x14ac:dyDescent="0.15">
      <c r="B2" s="118" t="s">
        <v>239</v>
      </c>
      <c r="C2" s="119"/>
      <c r="D2" s="119"/>
      <c r="E2" s="119"/>
      <c r="F2" s="119"/>
    </row>
    <row r="3" spans="1:6" ht="18.75" customHeight="1" x14ac:dyDescent="0.15">
      <c r="B3" s="119"/>
      <c r="C3" s="119"/>
      <c r="D3" s="119"/>
      <c r="E3" s="119"/>
      <c r="F3" s="119"/>
    </row>
    <row r="4" spans="1:6" ht="18.75" customHeight="1" x14ac:dyDescent="0.15">
      <c r="B4" s="119"/>
      <c r="C4" s="119"/>
      <c r="D4" s="119"/>
      <c r="E4" s="119"/>
      <c r="F4" s="119"/>
    </row>
    <row r="5" spans="1:6" ht="18.75" customHeight="1" x14ac:dyDescent="0.15">
      <c r="B5" s="119"/>
      <c r="C5" s="119"/>
      <c r="D5" s="119"/>
      <c r="E5" s="119"/>
      <c r="F5" s="119"/>
    </row>
    <row r="6" spans="1:6" ht="34.5" customHeight="1" x14ac:dyDescent="0.15">
      <c r="B6" s="119"/>
      <c r="C6" s="119"/>
      <c r="D6" s="119"/>
      <c r="E6" s="119"/>
      <c r="F6" s="119"/>
    </row>
    <row r="7" spans="1:6" ht="41.25" customHeight="1" x14ac:dyDescent="0.15">
      <c r="B7" s="119"/>
      <c r="C7" s="119"/>
      <c r="D7" s="119"/>
      <c r="E7" s="119"/>
      <c r="F7" s="119"/>
    </row>
    <row r="9" spans="1:6" ht="27.75" customHeight="1" x14ac:dyDescent="0.15">
      <c r="A9" s="51"/>
      <c r="B9" s="52" t="s">
        <v>237</v>
      </c>
      <c r="C9" s="72"/>
      <c r="D9" s="73"/>
      <c r="E9" s="73"/>
      <c r="F9" s="74"/>
    </row>
    <row r="10" spans="1:6" ht="27.75" customHeight="1" x14ac:dyDescent="0.15">
      <c r="A10" s="51"/>
      <c r="B10" s="52" t="s">
        <v>236</v>
      </c>
      <c r="C10" s="72"/>
      <c r="D10" s="73"/>
      <c r="E10" s="73"/>
      <c r="F10" s="74"/>
    </row>
    <row r="11" spans="1:6" ht="27.75" customHeight="1" x14ac:dyDescent="0.15">
      <c r="A11" s="51"/>
      <c r="B11" s="52" t="s">
        <v>235</v>
      </c>
      <c r="C11" s="72"/>
      <c r="D11" s="73"/>
      <c r="E11" s="73"/>
      <c r="F11" s="74"/>
    </row>
    <row r="12" spans="1:6" ht="27.75" customHeight="1" x14ac:dyDescent="0.15">
      <c r="A12" s="51"/>
      <c r="B12" s="52" t="s">
        <v>234</v>
      </c>
      <c r="C12" s="72"/>
      <c r="D12" s="73"/>
      <c r="E12" s="73"/>
      <c r="F12" s="74"/>
    </row>
    <row r="13" spans="1:6" ht="27.75" customHeight="1" x14ac:dyDescent="0.15">
      <c r="B13" s="52" t="s">
        <v>233</v>
      </c>
      <c r="C13" s="116"/>
      <c r="D13" s="116"/>
      <c r="E13" s="116"/>
      <c r="F13" s="116"/>
    </row>
    <row r="14" spans="1:6" ht="9" customHeight="1" x14ac:dyDescent="0.15"/>
    <row r="15" spans="1:6" ht="102" customHeight="1" x14ac:dyDescent="0.15">
      <c r="A15" s="51"/>
      <c r="B15" s="50" t="s">
        <v>232</v>
      </c>
      <c r="C15" s="72"/>
      <c r="D15" s="73"/>
      <c r="E15" s="73"/>
      <c r="F15" s="74"/>
    </row>
    <row r="16" spans="1:6" ht="9" customHeight="1" x14ac:dyDescent="0.15"/>
    <row r="17" spans="1:6" ht="30.75" customHeight="1" x14ac:dyDescent="0.15">
      <c r="A17" s="78" t="s">
        <v>231</v>
      </c>
      <c r="B17" s="78"/>
      <c r="C17" s="78"/>
      <c r="D17" s="78"/>
      <c r="E17" s="78"/>
      <c r="F17" s="78"/>
    </row>
    <row r="18" spans="1:6" ht="37.5" customHeight="1" x14ac:dyDescent="0.15">
      <c r="A18" s="79" t="s">
        <v>230</v>
      </c>
      <c r="B18" s="80"/>
      <c r="C18" s="80"/>
      <c r="D18" s="80"/>
      <c r="E18" s="80"/>
      <c r="F18" s="80"/>
    </row>
    <row r="19" spans="1:6" ht="26.1" customHeight="1" thickBot="1" x14ac:dyDescent="0.2">
      <c r="A19" s="47"/>
      <c r="B19" s="10" t="s">
        <v>66</v>
      </c>
      <c r="C19" s="11" t="s">
        <v>27</v>
      </c>
      <c r="D19" s="46" t="s">
        <v>199</v>
      </c>
      <c r="E19" s="45" t="s">
        <v>25</v>
      </c>
      <c r="F19" s="55" t="s">
        <v>198</v>
      </c>
    </row>
    <row r="20" spans="1:6" ht="26.1" customHeight="1" thickTop="1" x14ac:dyDescent="0.15">
      <c r="A20" s="117" t="s">
        <v>197</v>
      </c>
      <c r="B20" s="37" t="s">
        <v>229</v>
      </c>
      <c r="C20" s="49" t="s">
        <v>228</v>
      </c>
      <c r="D20" s="48">
        <v>40</v>
      </c>
      <c r="E20" s="61"/>
      <c r="F20" s="60">
        <f>D20*E20</f>
        <v>0</v>
      </c>
    </row>
    <row r="21" spans="1:6" ht="26.1" customHeight="1" x14ac:dyDescent="0.15">
      <c r="A21" s="117"/>
      <c r="B21" s="32" t="s">
        <v>227</v>
      </c>
      <c r="C21" s="33" t="s">
        <v>226</v>
      </c>
      <c r="D21" s="41">
        <v>30</v>
      </c>
      <c r="E21" s="62"/>
      <c r="F21" s="60">
        <f t="shared" ref="F21:F34" si="0">D21*E21</f>
        <v>0</v>
      </c>
    </row>
    <row r="22" spans="1:6" ht="26.1" customHeight="1" x14ac:dyDescent="0.15">
      <c r="A22" s="117"/>
      <c r="B22" s="32" t="s">
        <v>225</v>
      </c>
      <c r="C22" s="33" t="s">
        <v>224</v>
      </c>
      <c r="D22" s="41">
        <v>30</v>
      </c>
      <c r="E22" s="62"/>
      <c r="F22" s="60">
        <f t="shared" si="0"/>
        <v>0</v>
      </c>
    </row>
    <row r="23" spans="1:6" ht="26.1" customHeight="1" x14ac:dyDescent="0.15">
      <c r="A23" s="117"/>
      <c r="B23" s="32" t="s">
        <v>223</v>
      </c>
      <c r="C23" s="33" t="s">
        <v>222</v>
      </c>
      <c r="D23" s="41">
        <v>40</v>
      </c>
      <c r="E23" s="62"/>
      <c r="F23" s="60">
        <f t="shared" si="0"/>
        <v>0</v>
      </c>
    </row>
    <row r="24" spans="1:6" ht="26.1" customHeight="1" x14ac:dyDescent="0.15">
      <c r="A24" s="117"/>
      <c r="B24" s="32" t="s">
        <v>221</v>
      </c>
      <c r="C24" s="33" t="s">
        <v>220</v>
      </c>
      <c r="D24" s="41">
        <v>30</v>
      </c>
      <c r="E24" s="62"/>
      <c r="F24" s="60">
        <f t="shared" si="0"/>
        <v>0</v>
      </c>
    </row>
    <row r="25" spans="1:6" ht="26.1" customHeight="1" x14ac:dyDescent="0.15">
      <c r="A25" s="117"/>
      <c r="B25" s="32" t="s">
        <v>219</v>
      </c>
      <c r="C25" s="33" t="s">
        <v>218</v>
      </c>
      <c r="D25" s="41">
        <v>50</v>
      </c>
      <c r="E25" s="62"/>
      <c r="F25" s="60">
        <f t="shared" si="0"/>
        <v>0</v>
      </c>
    </row>
    <row r="26" spans="1:6" ht="26.1" customHeight="1" x14ac:dyDescent="0.15">
      <c r="A26" s="117"/>
      <c r="B26" s="32" t="s">
        <v>217</v>
      </c>
      <c r="C26" s="33" t="s">
        <v>216</v>
      </c>
      <c r="D26" s="41">
        <v>50</v>
      </c>
      <c r="E26" s="62"/>
      <c r="F26" s="60">
        <f t="shared" si="0"/>
        <v>0</v>
      </c>
    </row>
    <row r="27" spans="1:6" ht="26.1" customHeight="1" x14ac:dyDescent="0.15">
      <c r="A27" s="117"/>
      <c r="B27" s="32" t="s">
        <v>215</v>
      </c>
      <c r="C27" s="33" t="s">
        <v>214</v>
      </c>
      <c r="D27" s="41">
        <v>60</v>
      </c>
      <c r="E27" s="62"/>
      <c r="F27" s="60">
        <f t="shared" si="0"/>
        <v>0</v>
      </c>
    </row>
    <row r="28" spans="1:6" ht="26.1" customHeight="1" x14ac:dyDescent="0.15">
      <c r="A28" s="117"/>
      <c r="B28" s="32" t="s">
        <v>213</v>
      </c>
      <c r="C28" s="33" t="s">
        <v>212</v>
      </c>
      <c r="D28" s="41">
        <v>50</v>
      </c>
      <c r="E28" s="62"/>
      <c r="F28" s="60">
        <f t="shared" si="0"/>
        <v>0</v>
      </c>
    </row>
    <row r="29" spans="1:6" ht="26.1" customHeight="1" x14ac:dyDescent="0.15">
      <c r="A29" s="117"/>
      <c r="B29" s="5">
        <v>11040900</v>
      </c>
      <c r="C29" s="31" t="s">
        <v>211</v>
      </c>
      <c r="D29" s="41">
        <v>80</v>
      </c>
      <c r="E29" s="62"/>
      <c r="F29" s="60">
        <f t="shared" si="0"/>
        <v>0</v>
      </c>
    </row>
    <row r="30" spans="1:6" ht="26.1" customHeight="1" x14ac:dyDescent="0.15">
      <c r="A30" s="117"/>
      <c r="B30" s="5">
        <v>11041057</v>
      </c>
      <c r="C30" s="31" t="s">
        <v>210</v>
      </c>
      <c r="D30" s="41">
        <v>30</v>
      </c>
      <c r="E30" s="62"/>
      <c r="F30" s="60">
        <f t="shared" si="0"/>
        <v>0</v>
      </c>
    </row>
    <row r="31" spans="1:6" ht="26.1" customHeight="1" x14ac:dyDescent="0.15">
      <c r="A31" s="117"/>
      <c r="B31" s="32" t="s">
        <v>209</v>
      </c>
      <c r="C31" s="33" t="s">
        <v>208</v>
      </c>
      <c r="D31" s="41">
        <v>80</v>
      </c>
      <c r="E31" s="62"/>
      <c r="F31" s="60">
        <f t="shared" si="0"/>
        <v>0</v>
      </c>
    </row>
    <row r="32" spans="1:6" ht="26.1" customHeight="1" x14ac:dyDescent="0.15">
      <c r="A32" s="117"/>
      <c r="B32" s="32" t="s">
        <v>207</v>
      </c>
      <c r="C32" s="31" t="s">
        <v>206</v>
      </c>
      <c r="D32" s="41">
        <v>160</v>
      </c>
      <c r="E32" s="62"/>
      <c r="F32" s="60">
        <f t="shared" si="0"/>
        <v>0</v>
      </c>
    </row>
    <row r="33" spans="1:6" ht="26.1" customHeight="1" x14ac:dyDescent="0.15">
      <c r="A33" s="117"/>
      <c r="B33" s="32" t="s">
        <v>205</v>
      </c>
      <c r="C33" s="31" t="s">
        <v>204</v>
      </c>
      <c r="D33" s="41">
        <v>250</v>
      </c>
      <c r="E33" s="62"/>
      <c r="F33" s="60">
        <f t="shared" si="0"/>
        <v>0</v>
      </c>
    </row>
    <row r="34" spans="1:6" ht="26.1" customHeight="1" x14ac:dyDescent="0.15">
      <c r="A34" s="117"/>
      <c r="B34" s="32" t="s">
        <v>203</v>
      </c>
      <c r="C34" s="31" t="s">
        <v>202</v>
      </c>
      <c r="D34" s="41">
        <v>130</v>
      </c>
      <c r="E34" s="62"/>
      <c r="F34" s="60">
        <f t="shared" si="0"/>
        <v>0</v>
      </c>
    </row>
    <row r="35" spans="1:6" ht="26.1" customHeight="1" x14ac:dyDescent="0.15">
      <c r="C35" s="1"/>
      <c r="D35" s="1"/>
      <c r="E35" s="1"/>
      <c r="F35" s="56"/>
    </row>
    <row r="36" spans="1:6" ht="30.75" customHeight="1" x14ac:dyDescent="0.15">
      <c r="A36" s="78" t="s">
        <v>201</v>
      </c>
      <c r="B36" s="78"/>
      <c r="C36" s="78"/>
      <c r="D36" s="78"/>
      <c r="E36" s="78"/>
      <c r="F36" s="78"/>
    </row>
    <row r="37" spans="1:6" ht="37.5" customHeight="1" x14ac:dyDescent="0.15">
      <c r="A37" s="79" t="s">
        <v>200</v>
      </c>
      <c r="B37" s="80"/>
      <c r="C37" s="80"/>
      <c r="D37" s="80"/>
      <c r="E37" s="80"/>
      <c r="F37" s="80"/>
    </row>
    <row r="38" spans="1:6" ht="26.1" customHeight="1" thickBot="1" x14ac:dyDescent="0.2">
      <c r="A38" s="47"/>
      <c r="B38" s="10" t="s">
        <v>66</v>
      </c>
      <c r="C38" s="11" t="s">
        <v>27</v>
      </c>
      <c r="D38" s="46" t="s">
        <v>199</v>
      </c>
      <c r="E38" s="45" t="s">
        <v>25</v>
      </c>
      <c r="F38" s="55" t="s">
        <v>198</v>
      </c>
    </row>
    <row r="39" spans="1:6" ht="26.1" customHeight="1" thickTop="1" x14ac:dyDescent="0.15">
      <c r="A39" s="122" t="s">
        <v>197</v>
      </c>
      <c r="B39" s="32" t="s">
        <v>196</v>
      </c>
      <c r="C39" s="12" t="s">
        <v>195</v>
      </c>
      <c r="D39" s="41">
        <v>50</v>
      </c>
      <c r="E39" s="62"/>
      <c r="F39" s="60">
        <f>D39*E39</f>
        <v>0</v>
      </c>
    </row>
    <row r="40" spans="1:6" ht="26.1" customHeight="1" x14ac:dyDescent="0.15">
      <c r="A40" s="117"/>
      <c r="B40" s="32" t="s">
        <v>194</v>
      </c>
      <c r="C40" s="33" t="s">
        <v>193</v>
      </c>
      <c r="D40" s="41">
        <v>130</v>
      </c>
      <c r="E40" s="62"/>
      <c r="F40" s="60">
        <f t="shared" ref="F40:F63" si="1">D40*E40</f>
        <v>0</v>
      </c>
    </row>
    <row r="41" spans="1:6" ht="26.1" customHeight="1" x14ac:dyDescent="0.15">
      <c r="A41" s="117"/>
      <c r="B41" s="35" t="s">
        <v>192</v>
      </c>
      <c r="C41" s="34" t="s">
        <v>191</v>
      </c>
      <c r="D41" s="41">
        <v>220</v>
      </c>
      <c r="E41" s="62"/>
      <c r="F41" s="60">
        <f t="shared" si="1"/>
        <v>0</v>
      </c>
    </row>
    <row r="42" spans="1:6" ht="26.1" customHeight="1" x14ac:dyDescent="0.15">
      <c r="A42" s="117"/>
      <c r="B42" s="35" t="s">
        <v>190</v>
      </c>
      <c r="C42" s="34" t="s">
        <v>189</v>
      </c>
      <c r="D42" s="41">
        <v>280</v>
      </c>
      <c r="E42" s="62"/>
      <c r="F42" s="60">
        <f t="shared" si="1"/>
        <v>0</v>
      </c>
    </row>
    <row r="43" spans="1:6" ht="26.1" customHeight="1" x14ac:dyDescent="0.15">
      <c r="A43" s="117"/>
      <c r="B43" s="35" t="s">
        <v>188</v>
      </c>
      <c r="C43" s="34" t="s">
        <v>187</v>
      </c>
      <c r="D43" s="41">
        <v>200</v>
      </c>
      <c r="E43" s="62"/>
      <c r="F43" s="60">
        <f t="shared" si="1"/>
        <v>0</v>
      </c>
    </row>
    <row r="44" spans="1:6" ht="26.1" customHeight="1" x14ac:dyDescent="0.15">
      <c r="A44" s="117"/>
      <c r="B44" s="35" t="s">
        <v>186</v>
      </c>
      <c r="C44" s="34" t="s">
        <v>185</v>
      </c>
      <c r="D44" s="41">
        <v>200</v>
      </c>
      <c r="E44" s="62"/>
      <c r="F44" s="60">
        <f t="shared" si="1"/>
        <v>0</v>
      </c>
    </row>
    <row r="45" spans="1:6" ht="26.1" customHeight="1" x14ac:dyDescent="0.15">
      <c r="A45" s="117"/>
      <c r="B45" s="35" t="s">
        <v>184</v>
      </c>
      <c r="C45" s="34" t="s">
        <v>183</v>
      </c>
      <c r="D45" s="41">
        <v>200</v>
      </c>
      <c r="E45" s="62"/>
      <c r="F45" s="60">
        <f t="shared" si="1"/>
        <v>0</v>
      </c>
    </row>
    <row r="46" spans="1:6" ht="26.1" customHeight="1" x14ac:dyDescent="0.15">
      <c r="A46" s="117"/>
      <c r="B46" s="35" t="s">
        <v>182</v>
      </c>
      <c r="C46" s="34" t="s">
        <v>181</v>
      </c>
      <c r="D46" s="41">
        <v>200</v>
      </c>
      <c r="E46" s="62"/>
      <c r="F46" s="60">
        <f t="shared" si="1"/>
        <v>0</v>
      </c>
    </row>
    <row r="47" spans="1:6" ht="26.1" customHeight="1" x14ac:dyDescent="0.15">
      <c r="A47" s="117"/>
      <c r="B47" s="35" t="s">
        <v>180</v>
      </c>
      <c r="C47" s="34" t="s">
        <v>179</v>
      </c>
      <c r="D47" s="41">
        <v>200</v>
      </c>
      <c r="E47" s="62"/>
      <c r="F47" s="60">
        <f t="shared" si="1"/>
        <v>0</v>
      </c>
    </row>
    <row r="48" spans="1:6" ht="26.1" customHeight="1" x14ac:dyDescent="0.15">
      <c r="A48" s="117"/>
      <c r="B48" s="6" t="s">
        <v>178</v>
      </c>
      <c r="C48" s="43" t="s">
        <v>177</v>
      </c>
      <c r="D48" s="44">
        <v>1220</v>
      </c>
      <c r="E48" s="63"/>
      <c r="F48" s="60">
        <f t="shared" si="1"/>
        <v>0</v>
      </c>
    </row>
    <row r="49" spans="1:6" ht="26.1" customHeight="1" x14ac:dyDescent="0.15">
      <c r="A49" s="117"/>
      <c r="B49" s="6" t="s">
        <v>176</v>
      </c>
      <c r="C49" s="43" t="s">
        <v>175</v>
      </c>
      <c r="D49" s="44">
        <v>1220</v>
      </c>
      <c r="E49" s="63"/>
      <c r="F49" s="60">
        <f t="shared" si="1"/>
        <v>0</v>
      </c>
    </row>
    <row r="50" spans="1:6" ht="26.1" customHeight="1" x14ac:dyDescent="0.15">
      <c r="A50" s="117"/>
      <c r="B50" s="5">
        <v>23010557</v>
      </c>
      <c r="C50" s="31" t="s">
        <v>174</v>
      </c>
      <c r="D50" s="41" t="s">
        <v>170</v>
      </c>
      <c r="E50" s="62"/>
      <c r="F50" s="60">
        <f>15*E50</f>
        <v>0</v>
      </c>
    </row>
    <row r="51" spans="1:6" ht="26.1" customHeight="1" x14ac:dyDescent="0.15">
      <c r="A51" s="117"/>
      <c r="B51" s="5">
        <v>23010608</v>
      </c>
      <c r="C51" s="31" t="s">
        <v>173</v>
      </c>
      <c r="D51" s="41" t="s">
        <v>172</v>
      </c>
      <c r="E51" s="62"/>
      <c r="F51" s="60">
        <f>20*E51</f>
        <v>0</v>
      </c>
    </row>
    <row r="52" spans="1:6" ht="26.1" customHeight="1" x14ac:dyDescent="0.15">
      <c r="A52" s="117"/>
      <c r="B52" s="5" t="s">
        <v>128</v>
      </c>
      <c r="C52" s="31" t="s">
        <v>171</v>
      </c>
      <c r="D52" s="41" t="s">
        <v>170</v>
      </c>
      <c r="E52" s="62"/>
      <c r="F52" s="60">
        <f>15*E52</f>
        <v>0</v>
      </c>
    </row>
    <row r="53" spans="1:6" ht="26.1" customHeight="1" x14ac:dyDescent="0.15">
      <c r="A53" s="117"/>
      <c r="B53" s="32" t="s">
        <v>169</v>
      </c>
      <c r="C53" s="43" t="s">
        <v>168</v>
      </c>
      <c r="D53" s="41">
        <v>70</v>
      </c>
      <c r="E53" s="62"/>
      <c r="F53" s="60">
        <f t="shared" si="1"/>
        <v>0</v>
      </c>
    </row>
    <row r="54" spans="1:6" ht="26.1" customHeight="1" x14ac:dyDescent="0.15">
      <c r="A54" s="117"/>
      <c r="B54" s="32" t="s">
        <v>167</v>
      </c>
      <c r="C54" s="43" t="s">
        <v>166</v>
      </c>
      <c r="D54" s="41">
        <v>70</v>
      </c>
      <c r="E54" s="62"/>
      <c r="F54" s="60">
        <f t="shared" si="1"/>
        <v>0</v>
      </c>
    </row>
    <row r="55" spans="1:6" ht="26.1" customHeight="1" x14ac:dyDescent="0.15">
      <c r="A55" s="117"/>
      <c r="B55" s="32" t="s">
        <v>165</v>
      </c>
      <c r="C55" s="43" t="s">
        <v>164</v>
      </c>
      <c r="D55" s="41">
        <v>70</v>
      </c>
      <c r="E55" s="62"/>
      <c r="F55" s="60">
        <f t="shared" si="1"/>
        <v>0</v>
      </c>
    </row>
    <row r="56" spans="1:6" ht="26.1" customHeight="1" x14ac:dyDescent="0.15">
      <c r="A56" s="117"/>
      <c r="B56" s="32" t="s">
        <v>163</v>
      </c>
      <c r="C56" s="43" t="s">
        <v>162</v>
      </c>
      <c r="D56" s="41">
        <v>70</v>
      </c>
      <c r="E56" s="62"/>
      <c r="F56" s="60">
        <f t="shared" si="1"/>
        <v>0</v>
      </c>
    </row>
    <row r="57" spans="1:6" ht="26.1" customHeight="1" x14ac:dyDescent="0.15">
      <c r="A57" s="117"/>
      <c r="B57" s="32" t="s">
        <v>161</v>
      </c>
      <c r="C57" s="43" t="s">
        <v>160</v>
      </c>
      <c r="D57" s="41" t="s">
        <v>159</v>
      </c>
      <c r="E57" s="62"/>
      <c r="F57" s="60">
        <f>20*E57</f>
        <v>0</v>
      </c>
    </row>
    <row r="58" spans="1:6" ht="26.1" customHeight="1" x14ac:dyDescent="0.15">
      <c r="A58" s="117"/>
      <c r="B58" s="6" t="s">
        <v>126</v>
      </c>
      <c r="C58" s="31" t="s">
        <v>125</v>
      </c>
      <c r="D58" s="41">
        <v>40</v>
      </c>
      <c r="E58" s="62"/>
      <c r="F58" s="60">
        <f t="shared" si="1"/>
        <v>0</v>
      </c>
    </row>
    <row r="59" spans="1:6" ht="26.1" customHeight="1" x14ac:dyDescent="0.15">
      <c r="A59" s="117"/>
      <c r="B59" s="6" t="s">
        <v>124</v>
      </c>
      <c r="C59" s="31" t="s">
        <v>123</v>
      </c>
      <c r="D59" s="41">
        <v>40</v>
      </c>
      <c r="E59" s="62"/>
      <c r="F59" s="60">
        <f t="shared" si="1"/>
        <v>0</v>
      </c>
    </row>
    <row r="60" spans="1:6" ht="26.1" customHeight="1" x14ac:dyDescent="0.15">
      <c r="A60" s="117"/>
      <c r="B60" s="7" t="s">
        <v>122</v>
      </c>
      <c r="C60" s="31" t="s">
        <v>121</v>
      </c>
      <c r="D60" s="41">
        <v>40</v>
      </c>
      <c r="E60" s="62"/>
      <c r="F60" s="60">
        <f t="shared" si="1"/>
        <v>0</v>
      </c>
    </row>
    <row r="61" spans="1:6" ht="26.1" customHeight="1" x14ac:dyDescent="0.15">
      <c r="A61" s="117"/>
      <c r="B61" s="6" t="s">
        <v>120</v>
      </c>
      <c r="C61" s="31" t="s">
        <v>158</v>
      </c>
      <c r="D61" s="41">
        <v>40</v>
      </c>
      <c r="E61" s="62"/>
      <c r="F61" s="60">
        <f t="shared" si="1"/>
        <v>0</v>
      </c>
    </row>
    <row r="62" spans="1:6" ht="26.1" customHeight="1" x14ac:dyDescent="0.15">
      <c r="A62" s="117"/>
      <c r="B62" s="6"/>
      <c r="C62" s="38"/>
      <c r="D62" s="41"/>
      <c r="E62" s="62"/>
      <c r="F62" s="60">
        <f t="shared" si="1"/>
        <v>0</v>
      </c>
    </row>
    <row r="63" spans="1:6" ht="26.1" customHeight="1" x14ac:dyDescent="0.15">
      <c r="A63" s="93"/>
      <c r="B63" s="42"/>
      <c r="C63" s="31"/>
      <c r="D63" s="41"/>
      <c r="E63" s="62"/>
      <c r="F63" s="60">
        <f t="shared" si="1"/>
        <v>0</v>
      </c>
    </row>
    <row r="64" spans="1:6" ht="26.25" customHeight="1" x14ac:dyDescent="0.15">
      <c r="A64" s="40"/>
      <c r="B64" s="40"/>
      <c r="C64" s="40"/>
      <c r="D64" s="39" t="s">
        <v>157</v>
      </c>
      <c r="E64" s="53">
        <f>SUM(E20:E34)+SUM(E39:E61)</f>
        <v>0</v>
      </c>
      <c r="F64" s="57">
        <f>SUM(F20:F34)+SUM(F39:F61)</f>
        <v>0</v>
      </c>
    </row>
    <row r="65" spans="1:6" ht="14.25" customHeight="1" x14ac:dyDescent="0.15"/>
    <row r="66" spans="1:6" ht="26.1" customHeight="1" x14ac:dyDescent="0.15">
      <c r="C66" s="1"/>
      <c r="D66" s="1"/>
      <c r="E66" s="1"/>
      <c r="F66" s="56"/>
    </row>
    <row r="67" spans="1:6" ht="30.75" customHeight="1" x14ac:dyDescent="0.15">
      <c r="A67" s="78" t="s">
        <v>156</v>
      </c>
      <c r="B67" s="78"/>
      <c r="C67" s="78"/>
      <c r="D67" s="78"/>
      <c r="E67" s="78"/>
      <c r="F67" s="78"/>
    </row>
    <row r="68" spans="1:6" ht="37.5" customHeight="1" x14ac:dyDescent="0.15">
      <c r="A68" s="90" t="s">
        <v>155</v>
      </c>
      <c r="B68" s="112"/>
      <c r="C68" s="112"/>
      <c r="D68" s="112"/>
      <c r="E68" s="112"/>
      <c r="F68" s="112"/>
    </row>
    <row r="69" spans="1:6" ht="26.1" customHeight="1" thickBot="1" x14ac:dyDescent="0.2">
      <c r="A69" s="30"/>
      <c r="B69" s="10" t="s">
        <v>66</v>
      </c>
      <c r="C69" s="11" t="s">
        <v>27</v>
      </c>
      <c r="D69" s="107" t="s">
        <v>26</v>
      </c>
      <c r="E69" s="91"/>
      <c r="F69" s="58" t="s">
        <v>25</v>
      </c>
    </row>
    <row r="70" spans="1:6" ht="26.1" customHeight="1" thickTop="1" x14ac:dyDescent="0.15">
      <c r="A70" s="93" t="s">
        <v>154</v>
      </c>
      <c r="B70" s="37" t="s">
        <v>153</v>
      </c>
      <c r="C70" s="36" t="s">
        <v>152</v>
      </c>
      <c r="D70" s="108" t="s">
        <v>149</v>
      </c>
      <c r="E70" s="109"/>
      <c r="F70" s="64"/>
    </row>
    <row r="71" spans="1:6" ht="26.1" customHeight="1" x14ac:dyDescent="0.15">
      <c r="A71" s="94"/>
      <c r="B71" s="32" t="s">
        <v>151</v>
      </c>
      <c r="C71" s="31" t="s">
        <v>150</v>
      </c>
      <c r="D71" s="110" t="s">
        <v>149</v>
      </c>
      <c r="E71" s="111"/>
      <c r="F71" s="65"/>
    </row>
    <row r="72" spans="1:6" ht="26.1" customHeight="1" x14ac:dyDescent="0.15">
      <c r="A72" s="94"/>
      <c r="B72" s="32" t="s">
        <v>148</v>
      </c>
      <c r="C72" s="31" t="s">
        <v>147</v>
      </c>
      <c r="D72" s="120" t="s">
        <v>146</v>
      </c>
      <c r="E72" s="111"/>
      <c r="F72" s="65"/>
    </row>
    <row r="73" spans="1:6" ht="26.1" customHeight="1" x14ac:dyDescent="0.15">
      <c r="A73" s="94"/>
      <c r="B73" s="32" t="s">
        <v>145</v>
      </c>
      <c r="C73" s="31" t="s">
        <v>144</v>
      </c>
      <c r="D73" s="110"/>
      <c r="E73" s="111"/>
      <c r="F73" s="65"/>
    </row>
    <row r="74" spans="1:6" ht="26.1" customHeight="1" x14ac:dyDescent="0.15">
      <c r="A74" s="94"/>
      <c r="B74" s="32" t="s">
        <v>143</v>
      </c>
      <c r="C74" s="31" t="s">
        <v>142</v>
      </c>
      <c r="D74" s="110"/>
      <c r="E74" s="111"/>
      <c r="F74" s="65"/>
    </row>
    <row r="75" spans="1:6" ht="26.1" customHeight="1" x14ac:dyDescent="0.15">
      <c r="A75" s="94"/>
      <c r="B75" s="35" t="s">
        <v>141</v>
      </c>
      <c r="C75" s="34" t="s">
        <v>140</v>
      </c>
      <c r="D75" s="110" t="s">
        <v>139</v>
      </c>
      <c r="E75" s="111"/>
      <c r="F75" s="65"/>
    </row>
    <row r="76" spans="1:6" ht="26.1" customHeight="1" x14ac:dyDescent="0.15">
      <c r="A76" s="94"/>
      <c r="B76" s="5" t="s">
        <v>134</v>
      </c>
      <c r="C76" s="31" t="s">
        <v>138</v>
      </c>
      <c r="D76" s="110" t="s">
        <v>137</v>
      </c>
      <c r="E76" s="111"/>
      <c r="F76" s="65"/>
    </row>
    <row r="77" spans="1:6" ht="26.1" customHeight="1" x14ac:dyDescent="0.15">
      <c r="A77" s="94"/>
      <c r="B77" s="5" t="s">
        <v>134</v>
      </c>
      <c r="C77" s="31" t="s">
        <v>136</v>
      </c>
      <c r="D77" s="110" t="s">
        <v>135</v>
      </c>
      <c r="E77" s="111"/>
      <c r="F77" s="65"/>
    </row>
    <row r="78" spans="1:6" ht="26.1" customHeight="1" x14ac:dyDescent="0.15">
      <c r="A78" s="94"/>
      <c r="B78" s="5" t="s">
        <v>134</v>
      </c>
      <c r="C78" s="31" t="s">
        <v>133</v>
      </c>
      <c r="D78" s="81" t="s">
        <v>132</v>
      </c>
      <c r="E78" s="82"/>
      <c r="F78" s="66"/>
    </row>
    <row r="79" spans="1:6" ht="26.1" customHeight="1" x14ac:dyDescent="0.15">
      <c r="A79" s="84" t="s">
        <v>131</v>
      </c>
      <c r="B79" s="5">
        <v>23010557</v>
      </c>
      <c r="C79" s="31" t="s">
        <v>130</v>
      </c>
      <c r="D79" s="110" t="s">
        <v>116</v>
      </c>
      <c r="E79" s="111"/>
      <c r="F79" s="65"/>
    </row>
    <row r="80" spans="1:6" ht="26.1" customHeight="1" x14ac:dyDescent="0.15">
      <c r="A80" s="84"/>
      <c r="B80" s="5">
        <v>23010608</v>
      </c>
      <c r="C80" s="31" t="s">
        <v>129</v>
      </c>
      <c r="D80" s="110"/>
      <c r="E80" s="111"/>
      <c r="F80" s="65"/>
    </row>
    <row r="81" spans="1:6" ht="26.1" customHeight="1" x14ac:dyDescent="0.15">
      <c r="A81" s="84"/>
      <c r="B81" s="5" t="s">
        <v>128</v>
      </c>
      <c r="C81" s="31" t="s">
        <v>127</v>
      </c>
      <c r="D81" s="110"/>
      <c r="E81" s="111"/>
      <c r="F81" s="65"/>
    </row>
    <row r="82" spans="1:6" ht="26.1" customHeight="1" x14ac:dyDescent="0.15">
      <c r="A82" s="84"/>
      <c r="B82" s="6" t="s">
        <v>126</v>
      </c>
      <c r="C82" s="31" t="s">
        <v>125</v>
      </c>
      <c r="D82" s="110" t="s">
        <v>116</v>
      </c>
      <c r="E82" s="111"/>
      <c r="F82" s="65"/>
    </row>
    <row r="83" spans="1:6" ht="26.1" customHeight="1" x14ac:dyDescent="0.15">
      <c r="A83" s="84"/>
      <c r="B83" s="6" t="s">
        <v>124</v>
      </c>
      <c r="C83" s="31" t="s">
        <v>123</v>
      </c>
      <c r="D83" s="110"/>
      <c r="E83" s="111"/>
      <c r="F83" s="65"/>
    </row>
    <row r="84" spans="1:6" ht="26.1" customHeight="1" x14ac:dyDescent="0.15">
      <c r="A84" s="121"/>
      <c r="B84" s="6" t="s">
        <v>122</v>
      </c>
      <c r="C84" s="31" t="s">
        <v>121</v>
      </c>
      <c r="D84" s="110"/>
      <c r="E84" s="111"/>
      <c r="F84" s="65"/>
    </row>
    <row r="85" spans="1:6" ht="26.1" customHeight="1" x14ac:dyDescent="0.15">
      <c r="A85" s="121"/>
      <c r="B85" s="6" t="s">
        <v>120</v>
      </c>
      <c r="C85" s="31" t="s">
        <v>119</v>
      </c>
      <c r="D85" s="110"/>
      <c r="E85" s="111"/>
      <c r="F85" s="65"/>
    </row>
    <row r="86" spans="1:6" ht="26.1" customHeight="1" x14ac:dyDescent="0.15">
      <c r="A86" s="121"/>
      <c r="B86" s="32" t="s">
        <v>118</v>
      </c>
      <c r="C86" s="33" t="s">
        <v>117</v>
      </c>
      <c r="D86" s="110" t="s">
        <v>116</v>
      </c>
      <c r="E86" s="111"/>
      <c r="F86" s="65"/>
    </row>
    <row r="87" spans="1:6" ht="26.1" customHeight="1" x14ac:dyDescent="0.15">
      <c r="A87" s="121"/>
      <c r="B87" s="32" t="s">
        <v>115</v>
      </c>
      <c r="C87" s="31" t="s">
        <v>114</v>
      </c>
      <c r="D87" s="110"/>
      <c r="E87" s="111"/>
      <c r="F87" s="65"/>
    </row>
    <row r="88" spans="1:6" ht="26.1" customHeight="1" x14ac:dyDescent="0.15">
      <c r="A88" s="121"/>
      <c r="B88" s="32" t="s">
        <v>113</v>
      </c>
      <c r="C88" s="31" t="s">
        <v>112</v>
      </c>
      <c r="D88" s="110"/>
      <c r="E88" s="111"/>
      <c r="F88" s="65"/>
    </row>
    <row r="89" spans="1:6" ht="26.1" customHeight="1" x14ac:dyDescent="0.15">
      <c r="A89" s="121"/>
      <c r="B89" s="32" t="s">
        <v>111</v>
      </c>
      <c r="C89" s="33" t="s">
        <v>110</v>
      </c>
      <c r="D89" s="110"/>
      <c r="E89" s="111"/>
      <c r="F89" s="65"/>
    </row>
    <row r="90" spans="1:6" ht="26.1" customHeight="1" x14ac:dyDescent="0.15">
      <c r="A90" s="121"/>
      <c r="B90" s="32" t="s">
        <v>109</v>
      </c>
      <c r="C90" s="33" t="s">
        <v>108</v>
      </c>
      <c r="D90" s="110"/>
      <c r="E90" s="111"/>
      <c r="F90" s="65"/>
    </row>
    <row r="91" spans="1:6" ht="26.1" customHeight="1" x14ac:dyDescent="0.15">
      <c r="A91" s="121"/>
      <c r="B91" s="32" t="s">
        <v>107</v>
      </c>
      <c r="C91" s="31" t="s">
        <v>106</v>
      </c>
      <c r="D91" s="110"/>
      <c r="E91" s="111"/>
      <c r="F91" s="65"/>
    </row>
    <row r="92" spans="1:6" ht="26.1" customHeight="1" x14ac:dyDescent="0.15">
      <c r="A92" s="121"/>
      <c r="B92" s="32" t="s">
        <v>105</v>
      </c>
      <c r="C92" s="31" t="s">
        <v>104</v>
      </c>
      <c r="D92" s="75"/>
      <c r="E92" s="76"/>
      <c r="F92" s="65"/>
    </row>
    <row r="93" spans="1:6" ht="26.1" customHeight="1" x14ac:dyDescent="0.15">
      <c r="A93" s="121"/>
      <c r="B93" s="32"/>
      <c r="C93" s="31"/>
      <c r="D93" s="75"/>
      <c r="E93" s="76"/>
      <c r="F93" s="65"/>
    </row>
    <row r="94" spans="1:6" ht="26.1" customHeight="1" x14ac:dyDescent="0.15">
      <c r="A94" s="121"/>
      <c r="B94" s="32"/>
      <c r="C94" s="31"/>
      <c r="D94" s="110"/>
      <c r="E94" s="111"/>
      <c r="F94" s="65"/>
    </row>
    <row r="95" spans="1:6" ht="15" customHeight="1" x14ac:dyDescent="0.15">
      <c r="D95" s="1"/>
      <c r="E95" s="1"/>
    </row>
    <row r="96" spans="1:6" ht="26.1" customHeight="1" x14ac:dyDescent="0.15">
      <c r="C96" s="1"/>
      <c r="D96" s="1"/>
      <c r="E96" s="1"/>
      <c r="F96" s="56"/>
    </row>
    <row r="97" spans="1:6" ht="30.75" customHeight="1" x14ac:dyDescent="0.15">
      <c r="A97" s="78" t="s">
        <v>103</v>
      </c>
      <c r="B97" s="78"/>
      <c r="C97" s="78"/>
      <c r="D97" s="78"/>
      <c r="E97" s="78"/>
      <c r="F97" s="78"/>
    </row>
    <row r="98" spans="1:6" ht="37.5" customHeight="1" x14ac:dyDescent="0.15">
      <c r="A98" s="90" t="s">
        <v>102</v>
      </c>
      <c r="B98" s="90"/>
      <c r="C98" s="90"/>
      <c r="D98" s="90"/>
      <c r="E98" s="90"/>
      <c r="F98" s="90"/>
    </row>
    <row r="99" spans="1:6" ht="26.1" customHeight="1" thickBot="1" x14ac:dyDescent="0.2">
      <c r="A99" s="30"/>
      <c r="B99" s="29" t="s">
        <v>66</v>
      </c>
      <c r="C99" s="11" t="s">
        <v>27</v>
      </c>
      <c r="D99" s="91" t="s">
        <v>26</v>
      </c>
      <c r="E99" s="98"/>
      <c r="F99" s="59" t="s">
        <v>25</v>
      </c>
    </row>
    <row r="100" spans="1:6" ht="26.1" customHeight="1" thickTop="1" x14ac:dyDescent="0.15">
      <c r="A100" s="100" t="s">
        <v>101</v>
      </c>
      <c r="B100" s="20" t="s">
        <v>100</v>
      </c>
      <c r="C100" s="28" t="s">
        <v>99</v>
      </c>
      <c r="D100" s="96"/>
      <c r="E100" s="102"/>
      <c r="F100" s="67"/>
    </row>
    <row r="101" spans="1:6" ht="26.1" customHeight="1" thickBot="1" x14ac:dyDescent="0.2">
      <c r="A101" s="100"/>
      <c r="B101" s="24" t="s">
        <v>98</v>
      </c>
      <c r="C101" s="27" t="s">
        <v>97</v>
      </c>
      <c r="D101" s="103"/>
      <c r="E101" s="104"/>
      <c r="F101" s="68"/>
    </row>
    <row r="102" spans="1:6" ht="26.1" customHeight="1" x14ac:dyDescent="0.15">
      <c r="A102" s="100"/>
      <c r="B102" s="20" t="s">
        <v>96</v>
      </c>
      <c r="C102" s="21" t="s">
        <v>95</v>
      </c>
      <c r="D102" s="96"/>
      <c r="E102" s="102"/>
      <c r="F102" s="67"/>
    </row>
    <row r="103" spans="1:6" ht="26.1" customHeight="1" x14ac:dyDescent="0.15">
      <c r="A103" s="100"/>
      <c r="B103" s="20" t="s">
        <v>94</v>
      </c>
      <c r="C103" s="19" t="s">
        <v>93</v>
      </c>
      <c r="D103" s="75"/>
      <c r="E103" s="97"/>
      <c r="F103" s="69"/>
    </row>
    <row r="104" spans="1:6" ht="26.1" customHeight="1" x14ac:dyDescent="0.15">
      <c r="A104" s="100"/>
      <c r="B104" s="20" t="s">
        <v>92</v>
      </c>
      <c r="C104" s="19" t="s">
        <v>91</v>
      </c>
      <c r="D104" s="75"/>
      <c r="E104" s="97"/>
      <c r="F104" s="69"/>
    </row>
    <row r="105" spans="1:6" ht="26.1" customHeight="1" x14ac:dyDescent="0.15">
      <c r="A105" s="100"/>
      <c r="B105" s="20" t="s">
        <v>90</v>
      </c>
      <c r="C105" s="19" t="s">
        <v>89</v>
      </c>
      <c r="D105" s="75"/>
      <c r="E105" s="97"/>
      <c r="F105" s="69"/>
    </row>
    <row r="106" spans="1:6" ht="26.1" customHeight="1" x14ac:dyDescent="0.15">
      <c r="A106" s="100"/>
      <c r="B106" s="20">
        <v>20030033</v>
      </c>
      <c r="C106" s="19" t="s">
        <v>56</v>
      </c>
      <c r="D106" s="75"/>
      <c r="E106" s="97"/>
      <c r="F106" s="69"/>
    </row>
    <row r="107" spans="1:6" ht="26.1" customHeight="1" thickBot="1" x14ac:dyDescent="0.2">
      <c r="A107" s="100"/>
      <c r="B107" s="24" t="s">
        <v>88</v>
      </c>
      <c r="C107" s="22" t="s">
        <v>87</v>
      </c>
      <c r="D107" s="103"/>
      <c r="E107" s="104"/>
      <c r="F107" s="68"/>
    </row>
    <row r="108" spans="1:6" ht="26.1" customHeight="1" x14ac:dyDescent="0.15">
      <c r="A108" s="100"/>
      <c r="B108" s="26">
        <v>31012057</v>
      </c>
      <c r="C108" s="21" t="s">
        <v>86</v>
      </c>
      <c r="D108" s="96" t="s">
        <v>85</v>
      </c>
      <c r="E108" s="102"/>
      <c r="F108" s="67"/>
    </row>
    <row r="109" spans="1:6" ht="26.1" customHeight="1" thickBot="1" x14ac:dyDescent="0.2">
      <c r="A109" s="100"/>
      <c r="B109" s="25">
        <v>31011624</v>
      </c>
      <c r="C109" s="22" t="s">
        <v>84</v>
      </c>
      <c r="D109" s="103" t="s">
        <v>78</v>
      </c>
      <c r="E109" s="104"/>
      <c r="F109" s="68"/>
    </row>
    <row r="110" spans="1:6" ht="26.1" customHeight="1" x14ac:dyDescent="0.15">
      <c r="A110" s="100"/>
      <c r="B110" s="20" t="s">
        <v>83</v>
      </c>
      <c r="C110" s="21" t="s">
        <v>82</v>
      </c>
      <c r="D110" s="113" t="s">
        <v>81</v>
      </c>
      <c r="E110" s="114"/>
      <c r="F110" s="67"/>
    </row>
    <row r="111" spans="1:6" ht="26.1" customHeight="1" thickBot="1" x14ac:dyDescent="0.2">
      <c r="A111" s="100"/>
      <c r="B111" s="24" t="s">
        <v>80</v>
      </c>
      <c r="C111" s="22" t="s">
        <v>79</v>
      </c>
      <c r="D111" s="105" t="s">
        <v>78</v>
      </c>
      <c r="E111" s="106"/>
      <c r="F111" s="68"/>
    </row>
    <row r="112" spans="1:6" ht="26.1" customHeight="1" x14ac:dyDescent="0.15">
      <c r="A112" s="100"/>
      <c r="B112" s="20">
        <v>23020390</v>
      </c>
      <c r="C112" s="21" t="s">
        <v>53</v>
      </c>
      <c r="D112" s="96"/>
      <c r="E112" s="102"/>
      <c r="F112" s="67"/>
    </row>
    <row r="113" spans="1:6" ht="26.1" customHeight="1" thickBot="1" x14ac:dyDescent="0.2">
      <c r="A113" s="100"/>
      <c r="B113" s="23" t="s">
        <v>77</v>
      </c>
      <c r="C113" s="22" t="s">
        <v>76</v>
      </c>
      <c r="D113" s="103"/>
      <c r="E113" s="104"/>
      <c r="F113" s="68"/>
    </row>
    <row r="114" spans="1:6" ht="26.1" customHeight="1" x14ac:dyDescent="0.15">
      <c r="A114" s="100"/>
      <c r="B114" s="20">
        <v>30020209</v>
      </c>
      <c r="C114" s="21" t="s">
        <v>75</v>
      </c>
      <c r="D114" s="96" t="s">
        <v>47</v>
      </c>
      <c r="E114" s="102"/>
      <c r="F114" s="67"/>
    </row>
    <row r="115" spans="1:6" ht="26.1" customHeight="1" x14ac:dyDescent="0.15">
      <c r="A115" s="100"/>
      <c r="B115" s="20" t="s">
        <v>74</v>
      </c>
      <c r="C115" s="19" t="s">
        <v>73</v>
      </c>
      <c r="D115" s="75" t="s">
        <v>47</v>
      </c>
      <c r="E115" s="97"/>
      <c r="F115" s="69"/>
    </row>
    <row r="116" spans="1:6" ht="26.1" customHeight="1" x14ac:dyDescent="0.15">
      <c r="A116" s="100"/>
      <c r="B116" s="5">
        <v>21010152</v>
      </c>
      <c r="C116" s="19" t="s">
        <v>72</v>
      </c>
      <c r="D116" s="75"/>
      <c r="E116" s="97"/>
      <c r="F116" s="70"/>
    </row>
    <row r="117" spans="1:6" ht="26.1" customHeight="1" x14ac:dyDescent="0.15">
      <c r="A117" s="100"/>
      <c r="B117" s="5">
        <v>20010232</v>
      </c>
      <c r="C117" s="19" t="s">
        <v>71</v>
      </c>
      <c r="D117" s="75"/>
      <c r="E117" s="97"/>
      <c r="F117" s="70"/>
    </row>
    <row r="118" spans="1:6" ht="26.1" customHeight="1" x14ac:dyDescent="0.15">
      <c r="A118" s="100"/>
      <c r="B118" s="5"/>
      <c r="C118" s="19" t="s">
        <v>70</v>
      </c>
      <c r="D118" s="75"/>
      <c r="E118" s="97"/>
      <c r="F118" s="70"/>
    </row>
    <row r="119" spans="1:6" ht="26.1" customHeight="1" x14ac:dyDescent="0.15">
      <c r="A119" s="100"/>
      <c r="B119" s="5">
        <v>31012341</v>
      </c>
      <c r="C119" s="19" t="s">
        <v>69</v>
      </c>
      <c r="D119" s="75"/>
      <c r="E119" s="97"/>
      <c r="F119" s="70"/>
    </row>
    <row r="120" spans="1:6" ht="26.1" customHeight="1" x14ac:dyDescent="0.15">
      <c r="A120" s="100"/>
      <c r="B120" s="18"/>
      <c r="C120" s="17"/>
      <c r="D120" s="75"/>
      <c r="E120" s="97"/>
      <c r="F120" s="70"/>
    </row>
    <row r="121" spans="1:6" ht="26.1" customHeight="1" thickBot="1" x14ac:dyDescent="0.2">
      <c r="A121" s="101"/>
      <c r="B121" s="10"/>
      <c r="C121" s="16"/>
      <c r="D121" s="91"/>
      <c r="E121" s="98"/>
      <c r="F121" s="71"/>
    </row>
    <row r="122" spans="1:6" ht="15" customHeight="1" thickTop="1" x14ac:dyDescent="0.15">
      <c r="D122" s="1"/>
      <c r="E122" s="1"/>
    </row>
    <row r="123" spans="1:6" ht="26.1" customHeight="1" x14ac:dyDescent="0.15">
      <c r="C123" s="1"/>
      <c r="D123" s="1"/>
      <c r="E123" s="1"/>
      <c r="F123" s="56"/>
    </row>
    <row r="124" spans="1:6" s="3" customFormat="1" ht="30.75" customHeight="1" x14ac:dyDescent="0.15">
      <c r="A124" s="99" t="s">
        <v>68</v>
      </c>
      <c r="B124" s="99"/>
      <c r="C124" s="99"/>
      <c r="D124" s="99"/>
      <c r="E124" s="99"/>
      <c r="F124" s="99"/>
    </row>
    <row r="125" spans="1:6" ht="37.5" customHeight="1" x14ac:dyDescent="0.15">
      <c r="A125" s="90" t="s">
        <v>67</v>
      </c>
      <c r="B125" s="90"/>
      <c r="C125" s="90"/>
      <c r="D125" s="90"/>
      <c r="E125" s="90"/>
      <c r="F125" s="90"/>
    </row>
    <row r="126" spans="1:6" s="3" customFormat="1" ht="26.1" customHeight="1" thickBot="1" x14ac:dyDescent="0.2">
      <c r="A126" s="11"/>
      <c r="B126" s="10" t="s">
        <v>66</v>
      </c>
      <c r="C126" s="10" t="s">
        <v>27</v>
      </c>
      <c r="D126" s="107" t="s">
        <v>26</v>
      </c>
      <c r="E126" s="91"/>
      <c r="F126" s="55" t="s">
        <v>25</v>
      </c>
    </row>
    <row r="127" spans="1:6" s="3" customFormat="1" ht="26.1" customHeight="1" thickTop="1" x14ac:dyDescent="0.15">
      <c r="A127" s="83" t="s">
        <v>65</v>
      </c>
      <c r="B127" s="15" t="s">
        <v>64</v>
      </c>
      <c r="C127" s="8" t="s">
        <v>63</v>
      </c>
      <c r="D127" s="95"/>
      <c r="E127" s="96"/>
      <c r="F127" s="64"/>
    </row>
    <row r="128" spans="1:6" s="3" customFormat="1" ht="26.1" customHeight="1" x14ac:dyDescent="0.15">
      <c r="A128" s="84"/>
      <c r="B128" s="6">
        <v>21010056</v>
      </c>
      <c r="C128" s="4" t="s">
        <v>62</v>
      </c>
      <c r="D128" s="77"/>
      <c r="E128" s="75"/>
      <c r="F128" s="65"/>
    </row>
    <row r="129" spans="1:6" s="3" customFormat="1" ht="26.1" customHeight="1" x14ac:dyDescent="0.15">
      <c r="A129" s="84"/>
      <c r="B129" s="6">
        <v>21010051</v>
      </c>
      <c r="C129" s="4" t="s">
        <v>61</v>
      </c>
      <c r="D129" s="77"/>
      <c r="E129" s="75"/>
      <c r="F129" s="65"/>
    </row>
    <row r="130" spans="1:6" s="3" customFormat="1" ht="26.1" customHeight="1" x14ac:dyDescent="0.15">
      <c r="A130" s="84"/>
      <c r="B130" s="6">
        <v>21010045</v>
      </c>
      <c r="C130" s="4" t="s">
        <v>60</v>
      </c>
      <c r="D130" s="77"/>
      <c r="E130" s="75"/>
      <c r="F130" s="65"/>
    </row>
    <row r="131" spans="1:6" s="3" customFormat="1" ht="26.1" customHeight="1" x14ac:dyDescent="0.15">
      <c r="A131" s="84"/>
      <c r="B131" s="6" t="s">
        <v>5</v>
      </c>
      <c r="C131" s="4" t="s">
        <v>59</v>
      </c>
      <c r="D131" s="77"/>
      <c r="E131" s="75"/>
      <c r="F131" s="65"/>
    </row>
    <row r="132" spans="1:6" s="3" customFormat="1" ht="26.1" customHeight="1" x14ac:dyDescent="0.15">
      <c r="A132" s="84"/>
      <c r="B132" s="5" t="s">
        <v>58</v>
      </c>
      <c r="C132" s="4" t="s">
        <v>57</v>
      </c>
      <c r="D132" s="77"/>
      <c r="E132" s="75"/>
      <c r="F132" s="65"/>
    </row>
    <row r="133" spans="1:6" s="3" customFormat="1" ht="26.1" customHeight="1" x14ac:dyDescent="0.15">
      <c r="A133" s="84"/>
      <c r="B133" s="5">
        <v>20030033</v>
      </c>
      <c r="C133" s="4" t="s">
        <v>56</v>
      </c>
      <c r="D133" s="77"/>
      <c r="E133" s="75"/>
      <c r="F133" s="65"/>
    </row>
    <row r="134" spans="1:6" s="3" customFormat="1" ht="26.1" customHeight="1" x14ac:dyDescent="0.15">
      <c r="A134" s="84"/>
      <c r="B134" s="14"/>
      <c r="C134" s="4" t="s">
        <v>55</v>
      </c>
      <c r="D134" s="77"/>
      <c r="E134" s="75"/>
      <c r="F134" s="65"/>
    </row>
    <row r="135" spans="1:6" s="3" customFormat="1" ht="26.1" customHeight="1" x14ac:dyDescent="0.15">
      <c r="A135" s="84"/>
      <c r="B135" s="14"/>
      <c r="C135" s="4" t="s">
        <v>54</v>
      </c>
      <c r="D135" s="77"/>
      <c r="E135" s="75"/>
      <c r="F135" s="65"/>
    </row>
    <row r="136" spans="1:6" s="3" customFormat="1" ht="26.1" customHeight="1" x14ac:dyDescent="0.15">
      <c r="A136" s="84"/>
      <c r="B136" s="5">
        <v>23020390</v>
      </c>
      <c r="C136" s="4" t="s">
        <v>53</v>
      </c>
      <c r="D136" s="77"/>
      <c r="E136" s="75"/>
      <c r="F136" s="65"/>
    </row>
    <row r="137" spans="1:6" s="3" customFormat="1" ht="26.1" customHeight="1" x14ac:dyDescent="0.15">
      <c r="A137" s="84"/>
      <c r="B137" s="5">
        <v>23020225</v>
      </c>
      <c r="C137" s="4" t="s">
        <v>52</v>
      </c>
      <c r="D137" s="77"/>
      <c r="E137" s="75"/>
      <c r="F137" s="65"/>
    </row>
    <row r="138" spans="1:6" s="3" customFormat="1" ht="26.1" customHeight="1" x14ac:dyDescent="0.15">
      <c r="A138" s="84"/>
      <c r="B138" s="6" t="s">
        <v>51</v>
      </c>
      <c r="C138" s="4" t="s">
        <v>50</v>
      </c>
      <c r="D138" s="77"/>
      <c r="E138" s="75"/>
      <c r="F138" s="65"/>
    </row>
    <row r="139" spans="1:6" s="3" customFormat="1" ht="26.1" customHeight="1" x14ac:dyDescent="0.15">
      <c r="A139" s="84"/>
      <c r="B139" s="5">
        <v>30020134</v>
      </c>
      <c r="C139" s="4" t="s">
        <v>49</v>
      </c>
      <c r="D139" s="77" t="s">
        <v>47</v>
      </c>
      <c r="E139" s="75"/>
      <c r="F139" s="65"/>
    </row>
    <row r="140" spans="1:6" s="3" customFormat="1" ht="26.1" customHeight="1" x14ac:dyDescent="0.15">
      <c r="A140" s="84"/>
      <c r="B140" s="14"/>
      <c r="C140" s="4" t="s">
        <v>48</v>
      </c>
      <c r="D140" s="77" t="s">
        <v>47</v>
      </c>
      <c r="E140" s="75"/>
      <c r="F140" s="65"/>
    </row>
    <row r="141" spans="1:6" s="3" customFormat="1" ht="26.1" customHeight="1" x14ac:dyDescent="0.15">
      <c r="A141" s="84"/>
      <c r="B141" s="5" t="s">
        <v>46</v>
      </c>
      <c r="C141" s="4" t="s">
        <v>45</v>
      </c>
      <c r="D141" s="77"/>
      <c r="E141" s="75"/>
      <c r="F141" s="65"/>
    </row>
    <row r="142" spans="1:6" s="3" customFormat="1" ht="26.1" customHeight="1" x14ac:dyDescent="0.15">
      <c r="A142" s="84"/>
      <c r="B142" s="5" t="s">
        <v>44</v>
      </c>
      <c r="C142" s="4" t="s">
        <v>43</v>
      </c>
      <c r="D142" s="77"/>
      <c r="E142" s="75"/>
      <c r="F142" s="65"/>
    </row>
    <row r="143" spans="1:6" s="3" customFormat="1" ht="26.1" customHeight="1" x14ac:dyDescent="0.15">
      <c r="A143" s="84"/>
      <c r="B143" s="5" t="s">
        <v>42</v>
      </c>
      <c r="C143" s="4" t="s">
        <v>41</v>
      </c>
      <c r="D143" s="88"/>
      <c r="E143" s="89"/>
      <c r="F143" s="65"/>
    </row>
    <row r="144" spans="1:6" s="3" customFormat="1" ht="26.1" customHeight="1" x14ac:dyDescent="0.15">
      <c r="A144" s="84"/>
      <c r="B144" s="5" t="s">
        <v>40</v>
      </c>
      <c r="C144" s="4" t="s">
        <v>39</v>
      </c>
      <c r="D144" s="77"/>
      <c r="E144" s="75"/>
      <c r="F144" s="65"/>
    </row>
    <row r="145" spans="1:6" s="3" customFormat="1" ht="26.1" customHeight="1" x14ac:dyDescent="0.15">
      <c r="A145" s="84"/>
      <c r="B145" s="6" t="s">
        <v>38</v>
      </c>
      <c r="C145" s="4" t="s">
        <v>37</v>
      </c>
      <c r="D145" s="77"/>
      <c r="E145" s="75"/>
      <c r="F145" s="65"/>
    </row>
    <row r="146" spans="1:6" s="3" customFormat="1" ht="26.1" customHeight="1" x14ac:dyDescent="0.15">
      <c r="A146" s="84"/>
      <c r="B146" s="5">
        <v>23060126</v>
      </c>
      <c r="C146" s="4" t="s">
        <v>36</v>
      </c>
      <c r="D146" s="77"/>
      <c r="E146" s="75"/>
      <c r="F146" s="65"/>
    </row>
    <row r="147" spans="1:6" s="3" customFormat="1" ht="26.1" customHeight="1" x14ac:dyDescent="0.15">
      <c r="A147" s="84"/>
      <c r="B147" s="5" t="s">
        <v>35</v>
      </c>
      <c r="C147" s="4" t="s">
        <v>34</v>
      </c>
      <c r="D147" s="77"/>
      <c r="E147" s="75"/>
      <c r="F147" s="65"/>
    </row>
    <row r="148" spans="1:6" s="3" customFormat="1" ht="26.1" customHeight="1" x14ac:dyDescent="0.15">
      <c r="A148" s="84"/>
      <c r="B148" s="5">
        <v>23060267</v>
      </c>
      <c r="C148" s="13" t="s">
        <v>33</v>
      </c>
      <c r="D148" s="77"/>
      <c r="E148" s="75"/>
      <c r="F148" s="65"/>
    </row>
    <row r="149" spans="1:6" s="3" customFormat="1" ht="26.1" customHeight="1" x14ac:dyDescent="0.15">
      <c r="A149" s="84"/>
      <c r="B149" s="5">
        <v>23060265</v>
      </c>
      <c r="C149" s="13" t="s">
        <v>32</v>
      </c>
      <c r="D149" s="81"/>
      <c r="E149" s="82"/>
      <c r="F149" s="66"/>
    </row>
    <row r="150" spans="1:6" s="3" customFormat="1" ht="26.1" customHeight="1" x14ac:dyDescent="0.15">
      <c r="A150" s="84"/>
      <c r="B150" s="5">
        <v>23060230</v>
      </c>
      <c r="C150" s="13" t="s">
        <v>31</v>
      </c>
      <c r="D150" s="85"/>
      <c r="E150" s="86"/>
      <c r="F150" s="66"/>
    </row>
    <row r="151" spans="1:6" s="3" customFormat="1" ht="26.1" customHeight="1" x14ac:dyDescent="0.15">
      <c r="A151" s="84"/>
      <c r="B151" s="5"/>
      <c r="C151" s="13"/>
      <c r="D151" s="85"/>
      <c r="E151" s="86"/>
      <c r="F151" s="66"/>
    </row>
    <row r="152" spans="1:6" s="3" customFormat="1" ht="26.1" customHeight="1" x14ac:dyDescent="0.15">
      <c r="A152" s="84"/>
      <c r="B152" s="5"/>
      <c r="C152" s="12"/>
      <c r="D152" s="87"/>
      <c r="E152" s="85"/>
      <c r="F152" s="66"/>
    </row>
    <row r="153" spans="1:6" s="3" customFormat="1" x14ac:dyDescent="0.15">
      <c r="A153" s="1"/>
      <c r="B153" s="1"/>
      <c r="C153" s="2"/>
      <c r="D153" s="1"/>
      <c r="E153" s="1"/>
      <c r="F153" s="54"/>
    </row>
    <row r="154" spans="1:6" ht="26.1" customHeight="1" x14ac:dyDescent="0.15">
      <c r="C154" s="1"/>
      <c r="D154" s="1"/>
      <c r="E154" s="1"/>
      <c r="F154" s="56"/>
    </row>
    <row r="155" spans="1:6" s="3" customFormat="1" ht="30.75" customHeight="1" x14ac:dyDescent="0.15">
      <c r="A155" s="78" t="s">
        <v>30</v>
      </c>
      <c r="B155" s="78"/>
      <c r="C155" s="78"/>
      <c r="D155" s="78"/>
      <c r="E155" s="78"/>
      <c r="F155" s="78"/>
    </row>
    <row r="156" spans="1:6" ht="37.5" customHeight="1" x14ac:dyDescent="0.15">
      <c r="A156" s="90" t="s">
        <v>29</v>
      </c>
      <c r="B156" s="90"/>
      <c r="C156" s="90"/>
      <c r="D156" s="90"/>
      <c r="E156" s="90"/>
      <c r="F156" s="90"/>
    </row>
    <row r="157" spans="1:6" s="3" customFormat="1" ht="26.1" customHeight="1" thickBot="1" x14ac:dyDescent="0.2">
      <c r="A157" s="11"/>
      <c r="B157" s="10" t="s">
        <v>28</v>
      </c>
      <c r="C157" s="10" t="s">
        <v>27</v>
      </c>
      <c r="D157" s="91" t="s">
        <v>26</v>
      </c>
      <c r="E157" s="92"/>
      <c r="F157" s="55" t="s">
        <v>25</v>
      </c>
    </row>
    <row r="158" spans="1:6" s="3" customFormat="1" ht="26.1" customHeight="1" thickTop="1" x14ac:dyDescent="0.15">
      <c r="A158" s="93" t="s">
        <v>24</v>
      </c>
      <c r="B158" s="9">
        <v>3030363</v>
      </c>
      <c r="C158" s="8" t="s">
        <v>23</v>
      </c>
      <c r="D158" s="95" t="s">
        <v>16</v>
      </c>
      <c r="E158" s="96"/>
      <c r="F158" s="64"/>
    </row>
    <row r="159" spans="1:6" s="3" customFormat="1" ht="26.1" customHeight="1" x14ac:dyDescent="0.15">
      <c r="A159" s="94"/>
      <c r="B159" s="5">
        <v>3030356</v>
      </c>
      <c r="C159" s="4" t="s">
        <v>22</v>
      </c>
      <c r="D159" s="77" t="s">
        <v>16</v>
      </c>
      <c r="E159" s="75"/>
      <c r="F159" s="65"/>
    </row>
    <row r="160" spans="1:6" s="3" customFormat="1" ht="26.1" customHeight="1" x14ac:dyDescent="0.15">
      <c r="A160" s="94"/>
      <c r="B160" s="5">
        <v>3030106</v>
      </c>
      <c r="C160" s="4" t="s">
        <v>21</v>
      </c>
      <c r="D160" s="77" t="s">
        <v>16</v>
      </c>
      <c r="E160" s="75"/>
      <c r="F160" s="65"/>
    </row>
    <row r="161" spans="1:6" s="3" customFormat="1" ht="26.1" customHeight="1" x14ac:dyDescent="0.15">
      <c r="A161" s="94"/>
      <c r="B161" s="5">
        <v>3030109</v>
      </c>
      <c r="C161" s="4" t="s">
        <v>20</v>
      </c>
      <c r="D161" s="77" t="s">
        <v>16</v>
      </c>
      <c r="E161" s="75"/>
      <c r="F161" s="65"/>
    </row>
    <row r="162" spans="1:6" s="3" customFormat="1" ht="26.1" customHeight="1" x14ac:dyDescent="0.15">
      <c r="A162" s="94"/>
      <c r="B162" s="5">
        <v>3030102</v>
      </c>
      <c r="C162" s="4" t="s">
        <v>19</v>
      </c>
      <c r="D162" s="77" t="s">
        <v>16</v>
      </c>
      <c r="E162" s="75"/>
      <c r="F162" s="65"/>
    </row>
    <row r="163" spans="1:6" s="3" customFormat="1" ht="26.1" customHeight="1" x14ac:dyDescent="0.15">
      <c r="A163" s="94"/>
      <c r="B163" s="5">
        <v>3030430</v>
      </c>
      <c r="C163" s="4" t="s">
        <v>18</v>
      </c>
      <c r="D163" s="77" t="s">
        <v>16</v>
      </c>
      <c r="E163" s="75"/>
      <c r="F163" s="65"/>
    </row>
    <row r="164" spans="1:6" s="3" customFormat="1" ht="26.1" customHeight="1" x14ac:dyDescent="0.15">
      <c r="A164" s="94"/>
      <c r="B164" s="5">
        <v>3030107</v>
      </c>
      <c r="C164" s="4" t="s">
        <v>17</v>
      </c>
      <c r="D164" s="77" t="s">
        <v>16</v>
      </c>
      <c r="E164" s="75"/>
      <c r="F164" s="65"/>
    </row>
    <row r="165" spans="1:6" s="3" customFormat="1" ht="26.1" customHeight="1" x14ac:dyDescent="0.15">
      <c r="A165" s="94"/>
      <c r="B165" s="6">
        <v>3030307</v>
      </c>
      <c r="C165" s="4" t="s">
        <v>15</v>
      </c>
      <c r="D165" s="77"/>
      <c r="E165" s="75"/>
      <c r="F165" s="65"/>
    </row>
    <row r="166" spans="1:6" s="3" customFormat="1" ht="26.1" customHeight="1" x14ac:dyDescent="0.15">
      <c r="A166" s="94"/>
      <c r="B166" s="6">
        <v>3030308</v>
      </c>
      <c r="C166" s="4" t="s">
        <v>14</v>
      </c>
      <c r="D166" s="77"/>
      <c r="E166" s="75"/>
      <c r="F166" s="65"/>
    </row>
    <row r="167" spans="1:6" s="3" customFormat="1" ht="26.1" customHeight="1" x14ac:dyDescent="0.15">
      <c r="A167" s="94"/>
      <c r="B167" s="6">
        <v>3030532</v>
      </c>
      <c r="C167" s="4" t="s">
        <v>13</v>
      </c>
      <c r="D167" s="77"/>
      <c r="E167" s="75"/>
      <c r="F167" s="65"/>
    </row>
    <row r="168" spans="1:6" s="3" customFormat="1" ht="26.1" customHeight="1" x14ac:dyDescent="0.15">
      <c r="A168" s="94"/>
      <c r="B168" s="6">
        <v>3030309</v>
      </c>
      <c r="C168" s="4" t="s">
        <v>12</v>
      </c>
      <c r="D168" s="77"/>
      <c r="E168" s="75"/>
      <c r="F168" s="65"/>
    </row>
    <row r="169" spans="1:6" s="3" customFormat="1" ht="26.1" customHeight="1" x14ac:dyDescent="0.15">
      <c r="A169" s="94"/>
      <c r="B169" s="6">
        <v>3030310</v>
      </c>
      <c r="C169" s="4" t="s">
        <v>11</v>
      </c>
      <c r="D169" s="77"/>
      <c r="E169" s="75"/>
      <c r="F169" s="65"/>
    </row>
    <row r="170" spans="1:6" s="3" customFormat="1" ht="26.1" customHeight="1" x14ac:dyDescent="0.15">
      <c r="A170" s="94"/>
      <c r="B170" s="6" t="s">
        <v>10</v>
      </c>
      <c r="C170" s="4" t="s">
        <v>9</v>
      </c>
      <c r="D170" s="77"/>
      <c r="E170" s="75"/>
      <c r="F170" s="65"/>
    </row>
    <row r="171" spans="1:6" s="3" customFormat="1" ht="26.1" customHeight="1" x14ac:dyDescent="0.15">
      <c r="A171" s="94"/>
      <c r="B171" s="5" t="s">
        <v>8</v>
      </c>
      <c r="C171" s="4" t="s">
        <v>7</v>
      </c>
      <c r="D171" s="77">
        <v>5</v>
      </c>
      <c r="E171" s="75"/>
      <c r="F171" s="65"/>
    </row>
    <row r="172" spans="1:6" s="3" customFormat="1" ht="26.1" customHeight="1" x14ac:dyDescent="0.15">
      <c r="A172" s="94"/>
      <c r="B172" s="5">
        <v>16010012</v>
      </c>
      <c r="C172" s="4" t="s">
        <v>6</v>
      </c>
      <c r="D172" s="77"/>
      <c r="E172" s="75"/>
      <c r="F172" s="65"/>
    </row>
    <row r="173" spans="1:6" s="3" customFormat="1" ht="26.1" customHeight="1" x14ac:dyDescent="0.15">
      <c r="A173" s="94"/>
      <c r="B173" s="6" t="s">
        <v>5</v>
      </c>
      <c r="C173" s="4" t="s">
        <v>4</v>
      </c>
      <c r="D173" s="77"/>
      <c r="E173" s="75"/>
      <c r="F173" s="65"/>
    </row>
    <row r="174" spans="1:6" s="3" customFormat="1" ht="26.1" customHeight="1" x14ac:dyDescent="0.15">
      <c r="A174" s="94"/>
      <c r="B174" s="7" t="s">
        <v>3</v>
      </c>
      <c r="C174" s="4" t="s">
        <v>2</v>
      </c>
      <c r="D174" s="77"/>
      <c r="E174" s="75"/>
      <c r="F174" s="65"/>
    </row>
    <row r="175" spans="1:6" s="3" customFormat="1" ht="26.1" customHeight="1" x14ac:dyDescent="0.15">
      <c r="A175" s="94"/>
      <c r="B175" s="6">
        <v>3030130</v>
      </c>
      <c r="C175" s="4" t="s">
        <v>1</v>
      </c>
      <c r="D175" s="77"/>
      <c r="E175" s="75"/>
      <c r="F175" s="65"/>
    </row>
    <row r="176" spans="1:6" s="3" customFormat="1" ht="26.1" customHeight="1" x14ac:dyDescent="0.15">
      <c r="A176" s="94"/>
      <c r="B176" s="6">
        <v>3030592</v>
      </c>
      <c r="C176" s="4" t="s">
        <v>0</v>
      </c>
      <c r="D176" s="75"/>
      <c r="E176" s="76"/>
      <c r="F176" s="65"/>
    </row>
    <row r="177" spans="1:6" s="3" customFormat="1" ht="26.1" customHeight="1" x14ac:dyDescent="0.15">
      <c r="A177" s="94"/>
      <c r="B177" s="6"/>
      <c r="C177" s="4"/>
      <c r="D177" s="75"/>
      <c r="E177" s="76"/>
      <c r="F177" s="65"/>
    </row>
    <row r="178" spans="1:6" s="3" customFormat="1" ht="26.1" customHeight="1" x14ac:dyDescent="0.15">
      <c r="A178" s="94"/>
      <c r="B178" s="5"/>
      <c r="C178" s="4"/>
      <c r="D178" s="77"/>
      <c r="E178" s="75"/>
      <c r="F178" s="65"/>
    </row>
    <row r="179" spans="1:6" s="3" customFormat="1" ht="22.5" customHeight="1" x14ac:dyDescent="0.15">
      <c r="A179" s="1"/>
      <c r="B179" s="1"/>
      <c r="C179" s="2"/>
      <c r="D179" s="1"/>
      <c r="E179" s="1"/>
      <c r="F179" s="54"/>
    </row>
  </sheetData>
  <sheetProtection algorithmName="SHA-512" hashValue="k8cPJ6mXiMrjGpxT8f9lh0DI6VHB9ecrTAukdAaRghcgfpM0d/aNaXvbYCEjgErhRMxQupVmsE/+IEwhx+F0SQ==" saltValue="T3CUPxIUvrJKv6CJgpMPTQ==" spinCount="100000" sheet="1" objects="1" scenarios="1"/>
  <mergeCells count="116">
    <mergeCell ref="A1:F1"/>
    <mergeCell ref="C10:F10"/>
    <mergeCell ref="C12:F12"/>
    <mergeCell ref="C13:F13"/>
    <mergeCell ref="A17:F17"/>
    <mergeCell ref="A18:F18"/>
    <mergeCell ref="D92:E92"/>
    <mergeCell ref="D94:E94"/>
    <mergeCell ref="A97:F97"/>
    <mergeCell ref="A20:A34"/>
    <mergeCell ref="B2:F7"/>
    <mergeCell ref="C9:F9"/>
    <mergeCell ref="D76:E76"/>
    <mergeCell ref="A70:A78"/>
    <mergeCell ref="D71:E71"/>
    <mergeCell ref="D72:E74"/>
    <mergeCell ref="D78:E78"/>
    <mergeCell ref="A79:A94"/>
    <mergeCell ref="D89:E89"/>
    <mergeCell ref="D90:E90"/>
    <mergeCell ref="D86:E88"/>
    <mergeCell ref="D79:E81"/>
    <mergeCell ref="D82:E85"/>
    <mergeCell ref="A39:A63"/>
    <mergeCell ref="D106:E106"/>
    <mergeCell ref="D107:E107"/>
    <mergeCell ref="D126:E126"/>
    <mergeCell ref="D151:E151"/>
    <mergeCell ref="A67:F67"/>
    <mergeCell ref="D69:E69"/>
    <mergeCell ref="D70:E70"/>
    <mergeCell ref="D91:E91"/>
    <mergeCell ref="A68:F68"/>
    <mergeCell ref="D77:E77"/>
    <mergeCell ref="D75:E75"/>
    <mergeCell ref="D93:E93"/>
    <mergeCell ref="A98:F98"/>
    <mergeCell ref="D114:E114"/>
    <mergeCell ref="D109:E109"/>
    <mergeCell ref="D110:E110"/>
    <mergeCell ref="D108:E108"/>
    <mergeCell ref="D103:E103"/>
    <mergeCell ref="D104:E104"/>
    <mergeCell ref="D99:E99"/>
    <mergeCell ref="D127:E127"/>
    <mergeCell ref="D128:E128"/>
    <mergeCell ref="D129:E129"/>
    <mergeCell ref="D130:E130"/>
    <mergeCell ref="D115:E115"/>
    <mergeCell ref="D121:E121"/>
    <mergeCell ref="D131:E131"/>
    <mergeCell ref="D132:E132"/>
    <mergeCell ref="D133:E133"/>
    <mergeCell ref="A124:F124"/>
    <mergeCell ref="A125:F125"/>
    <mergeCell ref="D119:E119"/>
    <mergeCell ref="D120:E120"/>
    <mergeCell ref="A100:A121"/>
    <mergeCell ref="D100:E100"/>
    <mergeCell ref="D101:E101"/>
    <mergeCell ref="D102:E102"/>
    <mergeCell ref="D116:E116"/>
    <mergeCell ref="D117:E117"/>
    <mergeCell ref="D118:E118"/>
    <mergeCell ref="D111:E111"/>
    <mergeCell ref="D112:E112"/>
    <mergeCell ref="D113:E113"/>
    <mergeCell ref="D105:E105"/>
    <mergeCell ref="D134:E134"/>
    <mergeCell ref="D135:E135"/>
    <mergeCell ref="D136:E136"/>
    <mergeCell ref="D145:E145"/>
    <mergeCell ref="D146:E146"/>
    <mergeCell ref="D147:E147"/>
    <mergeCell ref="D148:E148"/>
    <mergeCell ref="D137:E137"/>
    <mergeCell ref="D138:E138"/>
    <mergeCell ref="D139:E139"/>
    <mergeCell ref="D140:E140"/>
    <mergeCell ref="D141:E141"/>
    <mergeCell ref="D142:E142"/>
    <mergeCell ref="D163:E163"/>
    <mergeCell ref="D171:E171"/>
    <mergeCell ref="D172:E172"/>
    <mergeCell ref="D173:E173"/>
    <mergeCell ref="D174:E174"/>
    <mergeCell ref="D175:E175"/>
    <mergeCell ref="D164:E164"/>
    <mergeCell ref="D165:E165"/>
    <mergeCell ref="D166:E166"/>
    <mergeCell ref="D167:E167"/>
    <mergeCell ref="D168:E168"/>
    <mergeCell ref="C11:F11"/>
    <mergeCell ref="D176:E176"/>
    <mergeCell ref="D178:E178"/>
    <mergeCell ref="A155:F155"/>
    <mergeCell ref="D177:E177"/>
    <mergeCell ref="C15:F15"/>
    <mergeCell ref="A36:F36"/>
    <mergeCell ref="A37:F37"/>
    <mergeCell ref="D170:E170"/>
    <mergeCell ref="D149:E149"/>
    <mergeCell ref="A127:A152"/>
    <mergeCell ref="D150:E150"/>
    <mergeCell ref="D152:E152"/>
    <mergeCell ref="D143:E143"/>
    <mergeCell ref="D144:E144"/>
    <mergeCell ref="D169:E169"/>
    <mergeCell ref="A156:F156"/>
    <mergeCell ref="D157:E157"/>
    <mergeCell ref="A158:A178"/>
    <mergeCell ref="D158:E158"/>
    <mergeCell ref="D159:E159"/>
    <mergeCell ref="D160:E160"/>
    <mergeCell ref="D161:E161"/>
    <mergeCell ref="D162:E162"/>
  </mergeCells>
  <phoneticPr fontId="3"/>
  <pageMargins left="0.23622047244094491" right="0.23622047244094491" top="0.35433070866141736" bottom="0.55118110236220474" header="0.31496062992125984" footer="0.31496062992125984"/>
  <pageSetup paperSize="9" scale="89" fitToHeight="0" orientation="portrait" r:id="rId1"/>
  <headerFooter alignWithMargins="0">
    <oddFooter>&amp;L発行：2025.3.7&amp;C長野県立こども病院　外来 訪問診療&amp;R&amp;P</oddFooter>
  </headerFooter>
  <rowBreaks count="5" manualBreakCount="5">
    <brk id="34" max="5" man="1"/>
    <brk id="65" max="5" man="1"/>
    <brk id="95" max="5" man="1"/>
    <brk id="122" max="5" man="1"/>
    <brk id="15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在宅診療物品注文リスト</vt:lpstr>
      <vt:lpstr>在宅診療物品注文リスト!Print_Area</vt:lpstr>
      <vt:lpstr>在宅診療物品注文リスト!Print_Titles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2025-03-18T04:55:16Z</cp:lastPrinted>
  <dcterms:created xsi:type="dcterms:W3CDTF">2025-03-10T07:44:41Z</dcterms:created>
  <dcterms:modified xsi:type="dcterms:W3CDTF">2025-03-18T05:18:12Z</dcterms:modified>
</cp:coreProperties>
</file>